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00-市民協働部\1330-経済観光課\●新型コロナウイルス対策\協力金・給付金関係\★確定版★（ＨＰ掲載・郵送用）\給付金\"/>
    </mc:Choice>
  </mc:AlternateContent>
  <bookViews>
    <workbookView xWindow="0" yWindow="0" windowWidth="20490" windowHeight="7530"/>
  </bookViews>
  <sheets>
    <sheet name="売上高等計算書" sheetId="1" r:id="rId1"/>
  </sheets>
  <definedNames>
    <definedName name="_xlnm.Print_Area" localSheetId="0">売上高等計算書!$A$1:$F$38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29" i="1"/>
  <c r="D23" i="1"/>
  <c r="D14" i="1"/>
</calcChain>
</file>

<file path=xl/sharedStrings.xml><?xml version="1.0" encoding="utf-8"?>
<sst xmlns="http://schemas.openxmlformats.org/spreadsheetml/2006/main" count="53" uniqueCount="38">
  <si>
    <t>（別紙）</t>
    <rPh sb="1" eb="3">
      <t>ベッシ</t>
    </rPh>
    <phoneticPr fontId="3"/>
  </si>
  <si>
    <t>逗子市中小企業者等事業継続応援給付金認定計算書</t>
    <rPh sb="0" eb="3">
      <t>ズシシ</t>
    </rPh>
    <rPh sb="3" eb="5">
      <t>チュウショウ</t>
    </rPh>
    <rPh sb="5" eb="7">
      <t>キギョウ</t>
    </rPh>
    <rPh sb="7" eb="8">
      <t>シャ</t>
    </rPh>
    <rPh sb="8" eb="9">
      <t>トウ</t>
    </rPh>
    <rPh sb="9" eb="11">
      <t>ジギョウ</t>
    </rPh>
    <rPh sb="11" eb="13">
      <t>ケイゾク</t>
    </rPh>
    <rPh sb="13" eb="15">
      <t>オウエン</t>
    </rPh>
    <rPh sb="15" eb="18">
      <t>キュウフキン</t>
    </rPh>
    <rPh sb="18" eb="20">
      <t>ニンテイ</t>
    </rPh>
    <rPh sb="20" eb="23">
      <t>ケイサンショ</t>
    </rPh>
    <phoneticPr fontId="3"/>
  </si>
  <si>
    <r>
      <t>逗子市中小企業者等事業継続応援給付金における申請要件「</t>
    </r>
    <r>
      <rPr>
        <u/>
        <sz val="11"/>
        <rFont val="游ゴシック"/>
        <family val="3"/>
        <charset val="128"/>
      </rPr>
      <t>売上高等が、前年対比で20%以上減少した者</t>
    </r>
    <r>
      <rPr>
        <sz val="11"/>
        <rFont val="游ゴシック"/>
        <family val="3"/>
        <charset val="128"/>
      </rPr>
      <t>」を適用して申請する場合は、次のいずれかの場合において、</t>
    </r>
    <r>
      <rPr>
        <u/>
        <sz val="11"/>
        <rFont val="游ゴシック"/>
        <family val="3"/>
        <charset val="128"/>
      </rPr>
      <t>減少率が20％以上</t>
    </r>
    <r>
      <rPr>
        <sz val="11"/>
        <rFont val="游ゴシック"/>
        <family val="3"/>
        <charset val="128"/>
      </rPr>
      <t>である必要があります。</t>
    </r>
    <rPh sb="22" eb="24">
      <t>シンセイ</t>
    </rPh>
    <rPh sb="24" eb="26">
      <t>ヨウケン</t>
    </rPh>
    <rPh sb="50" eb="52">
      <t>テキヨウ</t>
    </rPh>
    <rPh sb="54" eb="56">
      <t>シンセイ</t>
    </rPh>
    <rPh sb="58" eb="60">
      <t>バアイ</t>
    </rPh>
    <rPh sb="62" eb="63">
      <t>ツギ</t>
    </rPh>
    <rPh sb="69" eb="71">
      <t>バアイ</t>
    </rPh>
    <rPh sb="76" eb="79">
      <t>ゲンショウリツ</t>
    </rPh>
    <rPh sb="83" eb="85">
      <t>イジョウ</t>
    </rPh>
    <rPh sb="88" eb="90">
      <t>ヒツヨウ</t>
    </rPh>
    <phoneticPr fontId="3"/>
  </si>
  <si>
    <t>≪この計算表の使用方法≫
①Ａ～Ｄにあてはまる金額を記入してください。
　※Excelで作成する場合、減少率は自動計算されます。
③減少率が20％以上であることをご確認ください。</t>
    <rPh sb="3" eb="5">
      <t>ケイサン</t>
    </rPh>
    <rPh sb="5" eb="6">
      <t>ヒョウ</t>
    </rPh>
    <rPh sb="7" eb="9">
      <t>シヨウ</t>
    </rPh>
    <rPh sb="9" eb="11">
      <t>ホウホウ</t>
    </rPh>
    <rPh sb="23" eb="25">
      <t>キンガク</t>
    </rPh>
    <rPh sb="26" eb="28">
      <t>キニュウ</t>
    </rPh>
    <rPh sb="44" eb="46">
      <t>サクセイ</t>
    </rPh>
    <rPh sb="48" eb="50">
      <t>バアイ</t>
    </rPh>
    <rPh sb="51" eb="54">
      <t>ゲンショウリツ</t>
    </rPh>
    <rPh sb="55" eb="57">
      <t>ジドウ</t>
    </rPh>
    <rPh sb="57" eb="59">
      <t>ケイサン</t>
    </rPh>
    <rPh sb="66" eb="69">
      <t>ゲンショウリツ</t>
    </rPh>
    <rPh sb="73" eb="75">
      <t>イジョウ</t>
    </rPh>
    <rPh sb="82" eb="84">
      <t>カクニン</t>
    </rPh>
    <phoneticPr fontId="3"/>
  </si>
  <si>
    <t>直近３か月の売上高等が、前年同期と比較して、20％以上減少している場合</t>
    <rPh sb="12" eb="14">
      <t>ゼンネン</t>
    </rPh>
    <rPh sb="14" eb="16">
      <t>ドウキ</t>
    </rPh>
    <rPh sb="25" eb="27">
      <t>イジョウ</t>
    </rPh>
    <rPh sb="33" eb="35">
      <t>バアイ</t>
    </rPh>
    <phoneticPr fontId="3"/>
  </si>
  <si>
    <t>Ａ：直近３か月の売上高等</t>
    <rPh sb="2" eb="4">
      <t>チョッキン</t>
    </rPh>
    <rPh sb="6" eb="7">
      <t>ゲツ</t>
    </rPh>
    <rPh sb="8" eb="10">
      <t>ウリアゲ</t>
    </rPh>
    <rPh sb="10" eb="11">
      <t>タカ</t>
    </rPh>
    <rPh sb="11" eb="12">
      <t>トウ</t>
    </rPh>
    <phoneticPr fontId="3"/>
  </si>
  <si>
    <t>円（例：2020年２～４月の売上高等）</t>
    <rPh sb="0" eb="1">
      <t>エン</t>
    </rPh>
    <rPh sb="2" eb="3">
      <t>レイ</t>
    </rPh>
    <rPh sb="8" eb="9">
      <t>ネン</t>
    </rPh>
    <rPh sb="12" eb="13">
      <t>ガツ</t>
    </rPh>
    <rPh sb="14" eb="16">
      <t>ウリアゲ</t>
    </rPh>
    <rPh sb="16" eb="17">
      <t>ダカ</t>
    </rPh>
    <rPh sb="17" eb="18">
      <t>トウ</t>
    </rPh>
    <phoneticPr fontId="3"/>
  </si>
  <si>
    <t>Ｂ：Ａに対応する前年同期の売上高等</t>
    <rPh sb="4" eb="6">
      <t>タイオウ</t>
    </rPh>
    <rPh sb="8" eb="10">
      <t>ゼンネン</t>
    </rPh>
    <rPh sb="10" eb="12">
      <t>ドウキ</t>
    </rPh>
    <rPh sb="13" eb="14">
      <t>ウ</t>
    </rPh>
    <rPh sb="14" eb="15">
      <t>ア</t>
    </rPh>
    <rPh sb="15" eb="16">
      <t>ダカ</t>
    </rPh>
    <rPh sb="16" eb="17">
      <t>トウ</t>
    </rPh>
    <phoneticPr fontId="3"/>
  </si>
  <si>
    <t>円（例：2019年２～４月の売上高等）</t>
    <rPh sb="0" eb="1">
      <t>エン</t>
    </rPh>
    <rPh sb="2" eb="3">
      <t>レイ</t>
    </rPh>
    <rPh sb="8" eb="9">
      <t>ネン</t>
    </rPh>
    <rPh sb="12" eb="13">
      <t>ガツ</t>
    </rPh>
    <rPh sb="14" eb="16">
      <t>ウリアゲ</t>
    </rPh>
    <rPh sb="16" eb="17">
      <t>ダカ</t>
    </rPh>
    <rPh sb="17" eb="18">
      <t>トウ</t>
    </rPh>
    <phoneticPr fontId="3"/>
  </si>
  <si>
    <t>≪計算式（自動計算）≫</t>
    <rPh sb="1" eb="4">
      <t>ケイサンシキ</t>
    </rPh>
    <rPh sb="5" eb="7">
      <t>ジドウ</t>
    </rPh>
    <rPh sb="7" eb="9">
      <t>ケイサン</t>
    </rPh>
    <phoneticPr fontId="3"/>
  </si>
  <si>
    <r>
      <rPr>
        <u/>
        <sz val="11"/>
        <rFont val="游ゴシック"/>
        <family val="3"/>
        <charset val="128"/>
      </rPr>
      <t>Ｂ－Ａ</t>
    </r>
    <r>
      <rPr>
        <sz val="11"/>
        <rFont val="游ゴシック"/>
        <family val="3"/>
        <charset val="128"/>
      </rPr>
      <t xml:space="preserve">
　Ｂ　　×100</t>
    </r>
    <phoneticPr fontId="3"/>
  </si>
  <si>
    <t>減少率</t>
    <phoneticPr fontId="3"/>
  </si>
  <si>
    <t>％</t>
    <phoneticPr fontId="3"/>
  </si>
  <si>
    <t>※自動計算</t>
    <rPh sb="1" eb="3">
      <t>ジドウ</t>
    </rPh>
    <rPh sb="3" eb="5">
      <t>ケイサン</t>
    </rPh>
    <phoneticPr fontId="3"/>
  </si>
  <si>
    <t>①直近１か月の売上高等が、直近３か月間の売上高等の平均と比較して、20％以上減少している場合</t>
    <rPh sb="1" eb="3">
      <t>チョッキン</t>
    </rPh>
    <rPh sb="5" eb="6">
      <t>ゲツ</t>
    </rPh>
    <rPh sb="7" eb="9">
      <t>ウリアゲ</t>
    </rPh>
    <rPh sb="9" eb="10">
      <t>ダカ</t>
    </rPh>
    <rPh sb="10" eb="11">
      <t>トウ</t>
    </rPh>
    <rPh sb="13" eb="15">
      <t>チョッキン</t>
    </rPh>
    <rPh sb="17" eb="19">
      <t>ゲツカン</t>
    </rPh>
    <rPh sb="20" eb="22">
      <t>ウリアゲ</t>
    </rPh>
    <rPh sb="22" eb="23">
      <t>ダカ</t>
    </rPh>
    <rPh sb="23" eb="24">
      <t>トウ</t>
    </rPh>
    <rPh sb="25" eb="27">
      <t>ヘイキン</t>
    </rPh>
    <rPh sb="28" eb="30">
      <t>ヒカク</t>
    </rPh>
    <rPh sb="36" eb="38">
      <t>イジョウ</t>
    </rPh>
    <rPh sb="38" eb="40">
      <t>ゲンショウ</t>
    </rPh>
    <rPh sb="44" eb="46">
      <t>バアイ</t>
    </rPh>
    <phoneticPr fontId="3"/>
  </si>
  <si>
    <t>Ａ：直近１か月の売上高等</t>
    <rPh sb="2" eb="4">
      <t>チョッキン</t>
    </rPh>
    <rPh sb="6" eb="7">
      <t>ゲツ</t>
    </rPh>
    <rPh sb="8" eb="10">
      <t>ウリアゲ</t>
    </rPh>
    <rPh sb="10" eb="11">
      <t>ダカ</t>
    </rPh>
    <rPh sb="11" eb="12">
      <t>トウ</t>
    </rPh>
    <phoneticPr fontId="3"/>
  </si>
  <si>
    <t>円（例：2020年４月の売上高等）</t>
    <rPh sb="0" eb="1">
      <t>エン</t>
    </rPh>
    <rPh sb="2" eb="3">
      <t>レイ</t>
    </rPh>
    <rPh sb="8" eb="9">
      <t>ネン</t>
    </rPh>
    <rPh sb="10" eb="11">
      <t>ガツ</t>
    </rPh>
    <rPh sb="12" eb="14">
      <t>ウリアゲ</t>
    </rPh>
    <rPh sb="14" eb="15">
      <t>ダカ</t>
    </rPh>
    <rPh sb="15" eb="16">
      <t>トウ</t>
    </rPh>
    <phoneticPr fontId="3"/>
  </si>
  <si>
    <t>Ｂ：Ａを含む直近３か月の売上高等の平均</t>
    <rPh sb="4" eb="5">
      <t>フク</t>
    </rPh>
    <rPh sb="6" eb="8">
      <t>チョッキン</t>
    </rPh>
    <rPh sb="12" eb="14">
      <t>ウリアゲ</t>
    </rPh>
    <rPh sb="14" eb="15">
      <t>ダカ</t>
    </rPh>
    <rPh sb="15" eb="16">
      <t>トウ</t>
    </rPh>
    <rPh sb="17" eb="19">
      <t>ヘイキン</t>
    </rPh>
    <phoneticPr fontId="3"/>
  </si>
  <si>
    <t>円（例：2020年２～４月の売上高等の平均）</t>
    <rPh sb="0" eb="1">
      <t>エン</t>
    </rPh>
    <rPh sb="2" eb="3">
      <t>レイ</t>
    </rPh>
    <rPh sb="8" eb="9">
      <t>ネン</t>
    </rPh>
    <rPh sb="12" eb="13">
      <t>ガツ</t>
    </rPh>
    <rPh sb="14" eb="16">
      <t>ウリアゲ</t>
    </rPh>
    <rPh sb="16" eb="17">
      <t>ダカ</t>
    </rPh>
    <rPh sb="17" eb="18">
      <t>トウ</t>
    </rPh>
    <rPh sb="19" eb="21">
      <t>ヘイキン</t>
    </rPh>
    <phoneticPr fontId="3"/>
  </si>
  <si>
    <t>Ｂ'：Ａを含む直近３か月の売上高等の合計</t>
    <rPh sb="5" eb="6">
      <t>フク</t>
    </rPh>
    <rPh sb="7" eb="9">
      <t>チョッキン</t>
    </rPh>
    <rPh sb="13" eb="15">
      <t>ウリアゲ</t>
    </rPh>
    <rPh sb="15" eb="16">
      <t>ダカ</t>
    </rPh>
    <rPh sb="16" eb="17">
      <t>トウ</t>
    </rPh>
    <rPh sb="18" eb="20">
      <t>ゴウケイ</t>
    </rPh>
    <phoneticPr fontId="3"/>
  </si>
  <si>
    <t>円</t>
    <rPh sb="0" eb="1">
      <t>エン</t>
    </rPh>
    <phoneticPr fontId="3"/>
  </si>
  <si>
    <r>
      <rPr>
        <u/>
        <sz val="11"/>
        <rFont val="游ゴシック"/>
        <family val="3"/>
        <charset val="128"/>
      </rPr>
      <t>Ｂ－Ａ</t>
    </r>
    <r>
      <rPr>
        <sz val="11"/>
        <rFont val="游ゴシック"/>
        <family val="3"/>
        <charset val="128"/>
      </rPr>
      <t xml:space="preserve">
　Ｂ　　×100</t>
    </r>
    <phoneticPr fontId="3"/>
  </si>
  <si>
    <t>減少率</t>
    <phoneticPr fontId="3"/>
  </si>
  <si>
    <t>％</t>
    <phoneticPr fontId="3"/>
  </si>
  <si>
    <t>②直近３か月の売上高等が、令和元年12月の売上高等の３倍と比較して20％以上減少している場合</t>
    <rPh sb="36" eb="38">
      <t>イジョウ</t>
    </rPh>
    <rPh sb="44" eb="46">
      <t>バアイ</t>
    </rPh>
    <phoneticPr fontId="3"/>
  </si>
  <si>
    <t>Ａ：直近３か月の売上高等</t>
    <rPh sb="2" eb="4">
      <t>チョッキン</t>
    </rPh>
    <rPh sb="6" eb="7">
      <t>ゲツ</t>
    </rPh>
    <rPh sb="8" eb="10">
      <t>ウリアゲ</t>
    </rPh>
    <rPh sb="10" eb="11">
      <t>ダカ</t>
    </rPh>
    <rPh sb="11" eb="12">
      <t>トウ</t>
    </rPh>
    <phoneticPr fontId="3"/>
  </si>
  <si>
    <t>円（例：2020年2～４月の売上高等）</t>
    <rPh sb="0" eb="1">
      <t>エン</t>
    </rPh>
    <rPh sb="2" eb="3">
      <t>レイ</t>
    </rPh>
    <rPh sb="8" eb="9">
      <t>ネン</t>
    </rPh>
    <rPh sb="12" eb="13">
      <t>ガツ</t>
    </rPh>
    <rPh sb="14" eb="16">
      <t>ウリアゲ</t>
    </rPh>
    <rPh sb="16" eb="17">
      <t>ダカ</t>
    </rPh>
    <rPh sb="17" eb="18">
      <t>トウ</t>
    </rPh>
    <phoneticPr fontId="3"/>
  </si>
  <si>
    <t>Ｂ：令和元年12月の売上高等</t>
    <rPh sb="2" eb="4">
      <t>レイワ</t>
    </rPh>
    <rPh sb="4" eb="6">
      <t>ガンネン</t>
    </rPh>
    <rPh sb="8" eb="9">
      <t>ガツ</t>
    </rPh>
    <rPh sb="10" eb="12">
      <t>ウリアゲ</t>
    </rPh>
    <rPh sb="12" eb="13">
      <t>ダカ</t>
    </rPh>
    <rPh sb="13" eb="14">
      <t>トウ</t>
    </rPh>
    <phoneticPr fontId="3"/>
  </si>
  <si>
    <t>円</t>
    <rPh sb="0" eb="1">
      <t>エン</t>
    </rPh>
    <phoneticPr fontId="3"/>
  </si>
  <si>
    <r>
      <rPr>
        <u/>
        <sz val="11"/>
        <rFont val="游ゴシック"/>
        <family val="3"/>
        <charset val="128"/>
      </rPr>
      <t xml:space="preserve">Ｂ×３－Ａ
</t>
    </r>
    <r>
      <rPr>
        <sz val="11"/>
        <rFont val="游ゴシック"/>
        <family val="3"/>
        <charset val="128"/>
      </rPr>
      <t>　Ｂ×３　　×100</t>
    </r>
    <phoneticPr fontId="3"/>
  </si>
  <si>
    <t>③直近３か月の売上高等が、令和元年10月から12月までの売上高等と比較して20％以上減少している場合</t>
    <rPh sb="13" eb="15">
      <t>レイワ</t>
    </rPh>
    <rPh sb="15" eb="17">
      <t>ガンネン</t>
    </rPh>
    <rPh sb="19" eb="20">
      <t>ガツ</t>
    </rPh>
    <rPh sb="24" eb="25">
      <t>ガツ</t>
    </rPh>
    <rPh sb="28" eb="30">
      <t>ウリアゲ</t>
    </rPh>
    <rPh sb="30" eb="31">
      <t>ダカ</t>
    </rPh>
    <rPh sb="31" eb="32">
      <t>トウ</t>
    </rPh>
    <rPh sb="33" eb="35">
      <t>ヒカク</t>
    </rPh>
    <rPh sb="39" eb="42">
      <t>パーセントイジョウ</t>
    </rPh>
    <rPh sb="42" eb="44">
      <t>ゲンショウ</t>
    </rPh>
    <rPh sb="48" eb="50">
      <t>バアイ</t>
    </rPh>
    <phoneticPr fontId="3"/>
  </si>
  <si>
    <t>Ｂ：令和元年10月の売上高等</t>
    <rPh sb="2" eb="4">
      <t>レイワ</t>
    </rPh>
    <rPh sb="4" eb="6">
      <t>ガンネン</t>
    </rPh>
    <rPh sb="8" eb="9">
      <t>ガツ</t>
    </rPh>
    <rPh sb="10" eb="12">
      <t>ウリアゲ</t>
    </rPh>
    <rPh sb="12" eb="13">
      <t>ダカ</t>
    </rPh>
    <rPh sb="13" eb="14">
      <t>トウ</t>
    </rPh>
    <phoneticPr fontId="3"/>
  </si>
  <si>
    <t>Ｃ：令和元年11月の売上高等</t>
    <rPh sb="2" eb="4">
      <t>レイワ</t>
    </rPh>
    <rPh sb="4" eb="6">
      <t>ガンネン</t>
    </rPh>
    <rPh sb="8" eb="9">
      <t>ガツ</t>
    </rPh>
    <rPh sb="10" eb="12">
      <t>ウリアゲ</t>
    </rPh>
    <rPh sb="12" eb="13">
      <t>ダカ</t>
    </rPh>
    <rPh sb="13" eb="14">
      <t>トウ</t>
    </rPh>
    <phoneticPr fontId="3"/>
  </si>
  <si>
    <t>Ｄ：令和元年12月の売上高等</t>
    <rPh sb="2" eb="4">
      <t>レイワ</t>
    </rPh>
    <rPh sb="4" eb="6">
      <t>ガンネン</t>
    </rPh>
    <rPh sb="8" eb="9">
      <t>ガツ</t>
    </rPh>
    <rPh sb="10" eb="12">
      <t>ウリアゲ</t>
    </rPh>
    <rPh sb="12" eb="13">
      <t>ダカ</t>
    </rPh>
    <rPh sb="13" eb="14">
      <t>トウ</t>
    </rPh>
    <phoneticPr fontId="3"/>
  </si>
  <si>
    <r>
      <rPr>
        <u/>
        <sz val="11"/>
        <rFont val="游ゴシック"/>
        <family val="3"/>
        <charset val="128"/>
      </rPr>
      <t xml:space="preserve">（Ｂ＋Ｃ＋Ｄ）－Ａ
</t>
    </r>
    <r>
      <rPr>
        <sz val="11"/>
        <rFont val="游ゴシック"/>
        <family val="3"/>
        <charset val="128"/>
      </rPr>
      <t>　（Ｂ＋Ｃ＋Ｄ）　　×100</t>
    </r>
    <phoneticPr fontId="3"/>
  </si>
  <si>
    <t>事業者名</t>
    <rPh sb="0" eb="3">
      <t>ジギョウシャ</t>
    </rPh>
    <rPh sb="3" eb="4">
      <t>メイ</t>
    </rPh>
    <phoneticPr fontId="3"/>
  </si>
  <si>
    <t>１　営業年数１年以上の方（前年同期の売上高等がある方）</t>
    <rPh sb="2" eb="4">
      <t>エイギョウ</t>
    </rPh>
    <rPh sb="4" eb="6">
      <t>ネンスウ</t>
    </rPh>
    <rPh sb="7" eb="8">
      <t>ネン</t>
    </rPh>
    <rPh sb="8" eb="10">
      <t>イジョウ</t>
    </rPh>
    <rPh sb="11" eb="12">
      <t>カタ</t>
    </rPh>
    <rPh sb="13" eb="15">
      <t>ゼンネン</t>
    </rPh>
    <rPh sb="15" eb="17">
      <t>ドウキ</t>
    </rPh>
    <rPh sb="18" eb="20">
      <t>ウリアゲ</t>
    </rPh>
    <rPh sb="20" eb="21">
      <t>ダカ</t>
    </rPh>
    <rPh sb="21" eb="22">
      <t>トウ</t>
    </rPh>
    <rPh sb="25" eb="26">
      <t>カタ</t>
    </rPh>
    <phoneticPr fontId="3"/>
  </si>
  <si>
    <t>２　営業年数が１年未満の方（前年同期の売上高等が無い方）</t>
    <rPh sb="2" eb="4">
      <t>エイギョウ</t>
    </rPh>
    <rPh sb="4" eb="6">
      <t>ネンスウ</t>
    </rPh>
    <rPh sb="8" eb="9">
      <t>ネン</t>
    </rPh>
    <rPh sb="9" eb="11">
      <t>ミマン</t>
    </rPh>
    <rPh sb="12" eb="13">
      <t>カタ</t>
    </rPh>
    <rPh sb="14" eb="16">
      <t>ゼンネン</t>
    </rPh>
    <rPh sb="16" eb="18">
      <t>ドウキ</t>
    </rPh>
    <rPh sb="19" eb="21">
      <t>ウリアゲ</t>
    </rPh>
    <rPh sb="21" eb="22">
      <t>ダカ</t>
    </rPh>
    <rPh sb="22" eb="23">
      <t>トウ</t>
    </rPh>
    <rPh sb="24" eb="25">
      <t>ナ</t>
    </rPh>
    <rPh sb="26" eb="27">
      <t>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</si>
</sst>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b/>
      <sz val="24"/>
      <name val="游ゴシック"/>
      <family val="3"/>
      <charset val="128"/>
    </font>
    <font>
      <sz val="16"/>
      <name val="游ゴシック"/>
      <family val="3"/>
      <charset val="128"/>
    </font>
    <font>
      <u/>
      <sz val="11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38" fontId="2" fillId="4" borderId="0" xfId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8" fontId="2" fillId="0" borderId="0" xfId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176" fontId="9" fillId="4" borderId="6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176" fontId="10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38" fontId="2" fillId="4" borderId="0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4"/>
  <sheetViews>
    <sheetView tabSelected="1" view="pageBreakPreview" topLeftCell="A7" zoomScale="55" zoomScaleNormal="85" zoomScaleSheetLayoutView="55" workbookViewId="0">
      <selection activeCell="B17" sqref="B17:E17"/>
    </sheetView>
  </sheetViews>
  <sheetFormatPr defaultRowHeight="18.75" x14ac:dyDescent="0.15"/>
  <cols>
    <col min="1" max="1" width="3.75" style="1" customWidth="1"/>
    <col min="2" max="2" width="45" style="1" customWidth="1"/>
    <col min="3" max="3" width="7.875" style="1" customWidth="1"/>
    <col min="4" max="4" width="12.25" style="1" customWidth="1"/>
    <col min="5" max="5" width="41.375" style="1" customWidth="1"/>
    <col min="6" max="6" width="3.375" style="1" customWidth="1"/>
    <col min="7" max="16384" width="9" style="1"/>
  </cols>
  <sheetData>
    <row r="1" spans="2:5" x14ac:dyDescent="0.15">
      <c r="E1" s="2" t="s">
        <v>0</v>
      </c>
    </row>
    <row r="2" spans="2:5" ht="35.25" customHeight="1" x14ac:dyDescent="0.15">
      <c r="B2" s="33" t="s">
        <v>1</v>
      </c>
      <c r="C2" s="33"/>
      <c r="D2" s="33"/>
      <c r="E2" s="33"/>
    </row>
    <row r="3" spans="2:5" ht="7.5" customHeight="1" x14ac:dyDescent="0.15">
      <c r="B3" s="3"/>
      <c r="C3" s="3"/>
      <c r="D3" s="3"/>
      <c r="E3" s="3"/>
    </row>
    <row r="4" spans="2:5" ht="39" customHeight="1" x14ac:dyDescent="0.15">
      <c r="B4" s="34" t="s">
        <v>2</v>
      </c>
      <c r="C4" s="34"/>
      <c r="D4" s="34"/>
      <c r="E4" s="34"/>
    </row>
    <row r="5" spans="2:5" ht="11.25" customHeight="1" x14ac:dyDescent="0.15">
      <c r="B5" s="4"/>
      <c r="C5" s="4"/>
      <c r="D5" s="4"/>
      <c r="E5" s="4"/>
    </row>
    <row r="6" spans="2:5" s="6" customFormat="1" ht="78" customHeight="1" x14ac:dyDescent="0.15">
      <c r="B6" s="38" t="s">
        <v>3</v>
      </c>
      <c r="C6" s="38"/>
      <c r="D6" s="38"/>
      <c r="E6" s="38"/>
    </row>
    <row r="7" spans="2:5" s="6" customFormat="1" ht="21" customHeight="1" x14ac:dyDescent="0.15">
      <c r="B7" s="5"/>
      <c r="C7" s="5"/>
      <c r="D7" s="39" t="s">
        <v>35</v>
      </c>
      <c r="E7" s="39"/>
    </row>
    <row r="8" spans="2:5" ht="12.75" customHeight="1" thickBot="1" x14ac:dyDescent="0.2">
      <c r="B8" s="3"/>
      <c r="C8" s="3"/>
      <c r="D8" s="3"/>
      <c r="E8" s="3"/>
    </row>
    <row r="9" spans="2:5" ht="35.25" customHeight="1" x14ac:dyDescent="0.15">
      <c r="B9" s="35" t="s">
        <v>36</v>
      </c>
      <c r="C9" s="36"/>
      <c r="D9" s="36"/>
      <c r="E9" s="37"/>
    </row>
    <row r="10" spans="2:5" ht="21.75" customHeight="1" x14ac:dyDescent="0.15">
      <c r="B10" s="27" t="s">
        <v>4</v>
      </c>
      <c r="C10" s="28"/>
      <c r="D10" s="28"/>
      <c r="E10" s="29"/>
    </row>
    <row r="11" spans="2:5" ht="21.75" customHeight="1" x14ac:dyDescent="0.15">
      <c r="B11" s="7" t="s">
        <v>5</v>
      </c>
      <c r="C11" s="8"/>
      <c r="D11" s="9"/>
      <c r="E11" s="10" t="s">
        <v>6</v>
      </c>
    </row>
    <row r="12" spans="2:5" ht="21.75" customHeight="1" x14ac:dyDescent="0.15">
      <c r="B12" s="7" t="s">
        <v>7</v>
      </c>
      <c r="C12" s="11"/>
      <c r="D12" s="9"/>
      <c r="E12" s="10" t="s">
        <v>8</v>
      </c>
    </row>
    <row r="13" spans="2:5" ht="21.75" customHeight="1" thickBot="1" x14ac:dyDescent="0.2">
      <c r="B13" s="12" t="s">
        <v>9</v>
      </c>
      <c r="C13" s="13"/>
      <c r="D13" s="14"/>
      <c r="E13" s="10"/>
    </row>
    <row r="14" spans="2:5" ht="38.25" thickBot="1" x14ac:dyDescent="0.2">
      <c r="B14" s="15" t="s">
        <v>10</v>
      </c>
      <c r="C14" s="16" t="s">
        <v>11</v>
      </c>
      <c r="D14" s="17" t="e">
        <f>ROUNDDOWN((D12-D11)/D12*100,1)</f>
        <v>#DIV/0!</v>
      </c>
      <c r="E14" s="10" t="s">
        <v>12</v>
      </c>
    </row>
    <row r="15" spans="2:5" ht="19.5" thickBot="1" x14ac:dyDescent="0.2">
      <c r="B15" s="18"/>
      <c r="C15" s="19"/>
      <c r="D15" s="20" t="s">
        <v>13</v>
      </c>
      <c r="E15" s="21"/>
    </row>
    <row r="16" spans="2:5" ht="19.5" thickBot="1" x14ac:dyDescent="0.2">
      <c r="C16" s="4"/>
      <c r="D16" s="4"/>
      <c r="E16" s="4"/>
    </row>
    <row r="17" spans="2:5" ht="35.25" customHeight="1" x14ac:dyDescent="0.15">
      <c r="B17" s="35" t="s">
        <v>37</v>
      </c>
      <c r="C17" s="36"/>
      <c r="D17" s="36"/>
      <c r="E17" s="37"/>
    </row>
    <row r="18" spans="2:5" ht="19.5" x14ac:dyDescent="0.15">
      <c r="B18" s="27" t="s">
        <v>14</v>
      </c>
      <c r="C18" s="28"/>
      <c r="D18" s="28"/>
      <c r="E18" s="29"/>
    </row>
    <row r="19" spans="2:5" ht="21" customHeight="1" x14ac:dyDescent="0.15">
      <c r="B19" s="7" t="s">
        <v>15</v>
      </c>
      <c r="C19" s="16"/>
      <c r="D19" s="9"/>
      <c r="E19" s="10" t="s">
        <v>16</v>
      </c>
    </row>
    <row r="20" spans="2:5" ht="21" customHeight="1" x14ac:dyDescent="0.15">
      <c r="B20" s="7" t="s">
        <v>17</v>
      </c>
      <c r="C20" s="16"/>
      <c r="D20" s="9"/>
      <c r="E20" s="10" t="s">
        <v>18</v>
      </c>
    </row>
    <row r="21" spans="2:5" ht="21" customHeight="1" x14ac:dyDescent="0.15">
      <c r="B21" s="7" t="s">
        <v>19</v>
      </c>
      <c r="C21" s="16"/>
      <c r="D21" s="9"/>
      <c r="E21" s="10" t="s">
        <v>20</v>
      </c>
    </row>
    <row r="22" spans="2:5" ht="21" customHeight="1" thickBot="1" x14ac:dyDescent="0.2">
      <c r="B22" s="12" t="s">
        <v>9</v>
      </c>
      <c r="C22" s="13"/>
      <c r="D22" s="14"/>
      <c r="E22" s="10"/>
    </row>
    <row r="23" spans="2:5" ht="38.25" thickBot="1" x14ac:dyDescent="0.2">
      <c r="B23" s="22" t="s">
        <v>21</v>
      </c>
      <c r="C23" s="16" t="s">
        <v>22</v>
      </c>
      <c r="D23" s="17" t="e">
        <f>ROUNDDOWN((D20-D19)/D20*100,1)</f>
        <v>#DIV/0!</v>
      </c>
      <c r="E23" s="10" t="s">
        <v>23</v>
      </c>
    </row>
    <row r="24" spans="2:5" ht="19.5" thickBot="1" x14ac:dyDescent="0.2">
      <c r="B24" s="18"/>
      <c r="C24" s="19"/>
      <c r="D24" s="20" t="s">
        <v>13</v>
      </c>
      <c r="E24" s="21"/>
    </row>
    <row r="25" spans="2:5" ht="19.5" x14ac:dyDescent="0.15">
      <c r="B25" s="30" t="s">
        <v>24</v>
      </c>
      <c r="C25" s="31"/>
      <c r="D25" s="31"/>
      <c r="E25" s="32"/>
    </row>
    <row r="26" spans="2:5" ht="21" customHeight="1" x14ac:dyDescent="0.15">
      <c r="B26" s="7" t="s">
        <v>25</v>
      </c>
      <c r="C26" s="8"/>
      <c r="D26" s="23"/>
      <c r="E26" s="24" t="s">
        <v>26</v>
      </c>
    </row>
    <row r="27" spans="2:5" ht="21" customHeight="1" x14ac:dyDescent="0.15">
      <c r="B27" s="7" t="s">
        <v>27</v>
      </c>
      <c r="C27" s="8"/>
      <c r="D27" s="23"/>
      <c r="E27" s="24" t="s">
        <v>28</v>
      </c>
    </row>
    <row r="28" spans="2:5" ht="21" customHeight="1" thickBot="1" x14ac:dyDescent="0.2">
      <c r="B28" s="12" t="s">
        <v>9</v>
      </c>
      <c r="C28" s="13"/>
      <c r="D28" s="14"/>
      <c r="E28" s="10"/>
    </row>
    <row r="29" spans="2:5" ht="38.25" thickBot="1" x14ac:dyDescent="0.2">
      <c r="B29" s="15" t="s">
        <v>29</v>
      </c>
      <c r="C29" s="16" t="s">
        <v>22</v>
      </c>
      <c r="D29" s="17" t="e">
        <f>ROUNDDOWN(((3*D27)-D26)/(3*D27)*100,1)</f>
        <v>#DIV/0!</v>
      </c>
      <c r="E29" s="10" t="s">
        <v>23</v>
      </c>
    </row>
    <row r="30" spans="2:5" ht="19.5" thickBot="1" x14ac:dyDescent="0.2">
      <c r="B30" s="18"/>
      <c r="C30" s="19"/>
      <c r="D30" s="20" t="s">
        <v>13</v>
      </c>
      <c r="E30" s="21"/>
    </row>
    <row r="31" spans="2:5" ht="19.5" x14ac:dyDescent="0.15">
      <c r="B31" s="30" t="s">
        <v>30</v>
      </c>
      <c r="C31" s="31"/>
      <c r="D31" s="31"/>
      <c r="E31" s="32"/>
    </row>
    <row r="32" spans="2:5" ht="21" customHeight="1" x14ac:dyDescent="0.15">
      <c r="B32" s="7" t="s">
        <v>5</v>
      </c>
      <c r="C32" s="13"/>
      <c r="D32" s="9"/>
      <c r="E32" s="10" t="s">
        <v>6</v>
      </c>
    </row>
    <row r="33" spans="2:5" ht="21" customHeight="1" x14ac:dyDescent="0.15">
      <c r="B33" s="7" t="s">
        <v>31</v>
      </c>
      <c r="C33" s="13"/>
      <c r="D33" s="9"/>
      <c r="E33" s="10" t="s">
        <v>28</v>
      </c>
    </row>
    <row r="34" spans="2:5" ht="21" customHeight="1" x14ac:dyDescent="0.15">
      <c r="B34" s="7" t="s">
        <v>32</v>
      </c>
      <c r="C34" s="13"/>
      <c r="D34" s="9"/>
      <c r="E34" s="10" t="s">
        <v>28</v>
      </c>
    </row>
    <row r="35" spans="2:5" ht="21" customHeight="1" x14ac:dyDescent="0.15">
      <c r="B35" s="7" t="s">
        <v>33</v>
      </c>
      <c r="C35" s="25"/>
      <c r="D35" s="9"/>
      <c r="E35" s="10" t="s">
        <v>28</v>
      </c>
    </row>
    <row r="36" spans="2:5" ht="21" customHeight="1" thickBot="1" x14ac:dyDescent="0.2">
      <c r="B36" s="12" t="s">
        <v>9</v>
      </c>
      <c r="C36" s="13"/>
      <c r="D36" s="14"/>
      <c r="E36" s="10"/>
    </row>
    <row r="37" spans="2:5" ht="38.25" thickBot="1" x14ac:dyDescent="0.2">
      <c r="B37" s="15" t="s">
        <v>34</v>
      </c>
      <c r="C37" s="16" t="s">
        <v>22</v>
      </c>
      <c r="D37" s="17" t="e">
        <f>ROUNDDOWN(((D33+D34+D35)-D32)/(D33+D34+D35)*100,1)</f>
        <v>#DIV/0!</v>
      </c>
      <c r="E37" s="10" t="s">
        <v>23</v>
      </c>
    </row>
    <row r="38" spans="2:5" ht="19.5" thickBot="1" x14ac:dyDescent="0.2">
      <c r="B38" s="26"/>
      <c r="C38" s="19"/>
      <c r="D38" s="20" t="s">
        <v>13</v>
      </c>
      <c r="E38" s="21"/>
    </row>
    <row r="39" spans="2:5" x14ac:dyDescent="0.15">
      <c r="B39" s="16"/>
      <c r="C39" s="16"/>
      <c r="D39" s="16"/>
      <c r="E39" s="16"/>
    </row>
    <row r="40" spans="2:5" x14ac:dyDescent="0.15">
      <c r="B40" s="16"/>
      <c r="C40" s="16"/>
      <c r="D40" s="16"/>
      <c r="E40" s="16"/>
    </row>
    <row r="41" spans="2:5" x14ac:dyDescent="0.15">
      <c r="B41" s="16"/>
      <c r="C41" s="16"/>
      <c r="D41" s="16"/>
      <c r="E41" s="16"/>
    </row>
    <row r="42" spans="2:5" x14ac:dyDescent="0.15">
      <c r="B42" s="16"/>
      <c r="C42" s="16"/>
      <c r="D42" s="16"/>
      <c r="E42" s="16"/>
    </row>
    <row r="43" spans="2:5" x14ac:dyDescent="0.15">
      <c r="B43" s="16"/>
      <c r="C43" s="16"/>
      <c r="D43" s="16"/>
      <c r="E43" s="16"/>
    </row>
    <row r="44" spans="2:5" x14ac:dyDescent="0.15">
      <c r="B44" s="16"/>
      <c r="C44" s="16"/>
      <c r="D44" s="16"/>
      <c r="E44" s="16"/>
    </row>
  </sheetData>
  <mergeCells count="10">
    <mergeCell ref="B18:E18"/>
    <mergeCell ref="B25:E25"/>
    <mergeCell ref="B31:E31"/>
    <mergeCell ref="B2:E2"/>
    <mergeCell ref="B4:E4"/>
    <mergeCell ref="B9:E9"/>
    <mergeCell ref="B10:E10"/>
    <mergeCell ref="B17:E17"/>
    <mergeCell ref="B6:E6"/>
    <mergeCell ref="D7:E7"/>
  </mergeCells>
  <phoneticPr fontId="3"/>
  <pageMargins left="0.98425196850393704" right="0.78740157480314965" top="0.98425196850393704" bottom="0.98425196850393704" header="0.51181102362204722" footer="0.51181102362204722"/>
  <pageSetup paperSize="9" scale="74" fitToHeight="0" orientation="portrait" r:id="rId1"/>
  <headerFooter alignWithMargins="0">
    <oddFooter>&amp;L&amp;F&amp;R&amp;D　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売上高等計算書</vt:lpstr>
      <vt:lpstr>売上高等計算書!Print_Area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やまだ</cp:lastModifiedBy>
  <dcterms:created xsi:type="dcterms:W3CDTF">2020-05-18T11:13:33Z</dcterms:created>
  <dcterms:modified xsi:type="dcterms:W3CDTF">2020-05-23T02:40:47Z</dcterms:modified>
</cp:coreProperties>
</file>