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82"/>
  <workbookPr/>
  <xr:revisionPtr xr6:coauthVersionLast="36" xr6:coauthVersionMax="47" documentId="13_ncr:1_{A4149F58-637F-4D61-B2F6-DEE9CEA5F54F}" revIDLastSave="0" xr10:uidLastSave="{00000000-0000-0000-0000-000000000000}"/>
  <bookViews>
    <workbookView xr2:uid="{00000000-000D-0000-FFFF-FFFF00000000}" windowHeight="11160" windowWidth="20730" xWindow="-120" yWindow="-120"/>
  </bookViews>
  <sheets>
    <sheet r:id="rId1" name="内訳書" sheet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8" i="2" l="1"/>
  <c r="G38" i="2" l="1"/>
</calcChain>
</file>

<file path=xl/sharedStrings.xml><?xml version="1.0" encoding="utf-8"?>
<sst xmlns="http://schemas.openxmlformats.org/spreadsheetml/2006/main" count="81" uniqueCount="51">
  <si>
    <t>施設名称</t>
    <rPh sb="0" eb="2">
      <t>シセツ</t>
    </rPh>
    <rPh sb="2" eb="4">
      <t>メイショウ</t>
    </rPh>
    <phoneticPr fontId="1"/>
  </si>
  <si>
    <t>基本料金</t>
    <rPh sb="0" eb="2">
      <t>キホン</t>
    </rPh>
    <rPh sb="2" eb="4">
      <t>リョウキン</t>
    </rPh>
    <phoneticPr fontId="1"/>
  </si>
  <si>
    <t>夏季</t>
    <rPh sb="0" eb="2">
      <t>カキ</t>
    </rPh>
    <phoneticPr fontId="1"/>
  </si>
  <si>
    <t>その他季</t>
    <rPh sb="2" eb="3">
      <t>ホカ</t>
    </rPh>
    <rPh sb="3" eb="4">
      <t>キ</t>
    </rPh>
    <phoneticPr fontId="1"/>
  </si>
  <si>
    <t>A</t>
    <phoneticPr fontId="1"/>
  </si>
  <si>
    <t>B</t>
    <phoneticPr fontId="1"/>
  </si>
  <si>
    <t>C</t>
    <phoneticPr fontId="1"/>
  </si>
  <si>
    <t>E</t>
    <phoneticPr fontId="1"/>
  </si>
  <si>
    <t>F</t>
    <phoneticPr fontId="1"/>
  </si>
  <si>
    <t>入札書記載金額</t>
    <rPh sb="0" eb="2">
      <t>ニュウサツ</t>
    </rPh>
    <rPh sb="2" eb="3">
      <t>ショ</t>
    </rPh>
    <rPh sb="3" eb="5">
      <t>キサイ</t>
    </rPh>
    <rPh sb="5" eb="7">
      <t>キンガク</t>
    </rPh>
    <phoneticPr fontId="1"/>
  </si>
  <si>
    <t>逗子市庁舎</t>
    <rPh sb="0" eb="2">
      <t>ズシ</t>
    </rPh>
    <rPh sb="2" eb="5">
      <t>シチョウシャ</t>
    </rPh>
    <phoneticPr fontId="1"/>
  </si>
  <si>
    <t>予定電力量(kwh)</t>
    <rPh sb="0" eb="2">
      <t>ヨテイ</t>
    </rPh>
    <rPh sb="2" eb="4">
      <t>デンリョク</t>
    </rPh>
    <rPh sb="4" eb="5">
      <t>リョウ</t>
    </rPh>
    <phoneticPr fontId="1"/>
  </si>
  <si>
    <t>②</t>
    <phoneticPr fontId="1"/>
  </si>
  <si>
    <t>③</t>
    <phoneticPr fontId="1"/>
  </si>
  <si>
    <t>内訳予定価格
(円)</t>
    <rPh sb="0" eb="2">
      <t>ウチワケ</t>
    </rPh>
    <rPh sb="2" eb="4">
      <t>ヨテイ</t>
    </rPh>
    <rPh sb="4" eb="6">
      <t>カカク</t>
    </rPh>
    <rPh sb="8" eb="9">
      <t>エン</t>
    </rPh>
    <phoneticPr fontId="1"/>
  </si>
  <si>
    <t>執行予定総額</t>
    <rPh sb="0" eb="2">
      <t>シッコウ</t>
    </rPh>
    <rPh sb="2" eb="4">
      <t>ヨテイ</t>
    </rPh>
    <rPh sb="4" eb="5">
      <t>ソウ</t>
    </rPh>
    <rPh sb="5" eb="6">
      <t>ガク</t>
    </rPh>
    <phoneticPr fontId="1"/>
  </si>
  <si>
    <t>逗子市療育教育
総合センター</t>
    <rPh sb="0" eb="3">
      <t>ズシシ</t>
    </rPh>
    <rPh sb="3" eb="5">
      <t>リョウイク</t>
    </rPh>
    <rPh sb="5" eb="7">
      <t>キョウイク</t>
    </rPh>
    <rPh sb="8" eb="10">
      <t>ソウゴウ</t>
    </rPh>
    <phoneticPr fontId="1"/>
  </si>
  <si>
    <t>逗子市
第一運動公園</t>
    <rPh sb="0" eb="3">
      <t>ズシシ</t>
    </rPh>
    <rPh sb="4" eb="6">
      <t>ダイイチ</t>
    </rPh>
    <rPh sb="6" eb="8">
      <t>ウンドウ</t>
    </rPh>
    <rPh sb="8" eb="10">
      <t>コウエン</t>
    </rPh>
    <phoneticPr fontId="1"/>
  </si>
  <si>
    <t>逗子市
消防本部庁舎</t>
    <rPh sb="0" eb="3">
      <t>ズシシ</t>
    </rPh>
    <rPh sb="4" eb="6">
      <t>ショウボウ</t>
    </rPh>
    <rPh sb="6" eb="8">
      <t>ホンブ</t>
    </rPh>
    <rPh sb="8" eb="10">
      <t>チョウシャ</t>
    </rPh>
    <phoneticPr fontId="1"/>
  </si>
  <si>
    <t>逗子市小坪小学校区
ｺﾐｭﾆﾃｨｾﾝﾀｰ</t>
    <rPh sb="0" eb="3">
      <t>ズシシ</t>
    </rPh>
    <rPh sb="3" eb="5">
      <t>コツボ</t>
    </rPh>
    <rPh sb="5" eb="8">
      <t>ショウガッコウ</t>
    </rPh>
    <rPh sb="8" eb="9">
      <t>ク</t>
    </rPh>
    <phoneticPr fontId="1"/>
  </si>
  <si>
    <t>総　計</t>
    <rPh sb="0" eb="1">
      <t>ソウ</t>
    </rPh>
    <rPh sb="2" eb="3">
      <t>ケイ</t>
    </rPh>
    <phoneticPr fontId="1"/>
  </si>
  <si>
    <t>税抜き金額　②×100/110＝</t>
    <rPh sb="0" eb="1">
      <t>ゼイ</t>
    </rPh>
    <rPh sb="1" eb="2">
      <t>ヌ</t>
    </rPh>
    <rPh sb="3" eb="5">
      <t>キンガク</t>
    </rPh>
    <phoneticPr fontId="1"/>
  </si>
  <si>
    <t>D=A×B×((185－C)/100)×12</t>
  </si>
  <si>
    <t>従量料金(税込み)</t>
    <rPh sb="0" eb="2">
      <t>ジュウリョウ</t>
    </rPh>
    <rPh sb="2" eb="4">
      <t>リョウキン</t>
    </rPh>
    <rPh sb="5" eb="7">
      <t>ゼイコ</t>
    </rPh>
    <phoneticPr fontId="1"/>
  </si>
  <si>
    <t>予定契約電力
(kw)</t>
    <rPh sb="0" eb="2">
      <t>ヨテイ</t>
    </rPh>
    <rPh sb="2" eb="4">
      <t>ケイヤク</t>
    </rPh>
    <rPh sb="4" eb="6">
      <t>デンリョク</t>
    </rPh>
    <phoneticPr fontId="1"/>
  </si>
  <si>
    <t>力率
(％)</t>
    <rPh sb="0" eb="2">
      <t>リキリツ</t>
    </rPh>
    <phoneticPr fontId="1"/>
  </si>
  <si>
    <t>G(＝E×F)</t>
  </si>
  <si>
    <t xml:space="preserve">※１　この積算内訳書は、入札金額査定のためのものであり、実際の支払金額とは異なります。
※２　電力量料金単価は、燃料費の変動に伴う発電費用の変動(燃料調整単価)及び電気事業者による再生エネルギー電気の調達に関する特別措置法に基づく賦課金を含まない単価とする。
※３　夏季は７月～９月を、その他季は、夏季以外を意味する。
※４　各施設の総計K欄は、各内訳予定価格以下の金額とすること。
</t>
    <rPh sb="149" eb="151">
      <t>カキ</t>
    </rPh>
    <rPh sb="151" eb="153">
      <t>イガイ</t>
    </rPh>
    <rPh sb="163" eb="164">
      <t>カク</t>
    </rPh>
    <rPh sb="164" eb="166">
      <t>シセツ</t>
    </rPh>
    <rPh sb="167" eb="169">
      <t>ソウケイ</t>
    </rPh>
    <rPh sb="170" eb="171">
      <t>ラン</t>
    </rPh>
    <rPh sb="173" eb="174">
      <t>カク</t>
    </rPh>
    <rPh sb="174" eb="176">
      <t>ウチワケ</t>
    </rPh>
    <rPh sb="176" eb="178">
      <t>ヨテイ</t>
    </rPh>
    <rPh sb="178" eb="180">
      <t>カカク</t>
    </rPh>
    <rPh sb="180" eb="182">
      <t>イカ</t>
    </rPh>
    <rPh sb="183" eb="185">
      <t>キンガク</t>
    </rPh>
    <phoneticPr fontId="1"/>
  </si>
  <si>
    <t>(１円未満切り上げ)</t>
  </si>
  <si>
    <r>
      <t>K(＝D＋G(</t>
    </r>
    <r>
      <rPr>
        <sz val="9"/>
        <color theme="1"/>
        <rFont val="ＭＳ ゴシック"/>
        <family val="3"/>
        <charset val="128"/>
      </rPr>
      <t>夏季</t>
    </r>
    <r>
      <rPr>
        <sz val="11"/>
        <color theme="1"/>
        <rFont val="ＭＳ ゴシック"/>
        <family val="3"/>
        <charset val="128"/>
      </rPr>
      <t>)＋G(</t>
    </r>
    <r>
      <rPr>
        <sz val="9"/>
        <color theme="1"/>
        <rFont val="ＭＳ ゴシック"/>
        <family val="3"/>
        <charset val="128"/>
      </rPr>
      <t>その他季</t>
    </r>
    <r>
      <rPr>
        <sz val="11"/>
        <color theme="1"/>
        <rFont val="ＭＳ ゴシック"/>
        <family val="3"/>
        <charset val="128"/>
      </rPr>
      <t>))</t>
    </r>
    <rPh sb="7" eb="9">
      <t>カキ</t>
    </rPh>
    <rPh sb="15" eb="16">
      <t>ホカ</t>
    </rPh>
    <rPh sb="16" eb="17">
      <t>キ</t>
    </rPh>
    <phoneticPr fontId="1"/>
  </si>
  <si>
    <r>
      <t xml:space="preserve">従量料金(円)
</t>
    </r>
    <r>
      <rPr>
        <sz val="9"/>
        <color theme="1"/>
        <rFont val="ＭＳ ゴシック"/>
        <family val="3"/>
        <charset val="128"/>
      </rPr>
      <t>※小数点第３位以下切捨て</t>
    </r>
    <rPh sb="0" eb="2">
      <t>ジュウリョウ</t>
    </rPh>
    <rPh sb="2" eb="4">
      <t>リョウキン</t>
    </rPh>
    <rPh sb="5" eb="6">
      <t>エン</t>
    </rPh>
    <rPh sb="15" eb="17">
      <t>イカ</t>
    </rPh>
    <rPh sb="17" eb="19">
      <t>キリス</t>
    </rPh>
    <phoneticPr fontId="1"/>
  </si>
  <si>
    <r>
      <t xml:space="preserve">単価(円)
</t>
    </r>
    <r>
      <rPr>
        <sz val="9"/>
        <color theme="1"/>
        <rFont val="ＭＳ ゴシック"/>
        <family val="3"/>
        <charset val="128"/>
      </rPr>
      <t>※小数点第２位迄記入</t>
    </r>
    <rPh sb="0" eb="2">
      <t>タンカ</t>
    </rPh>
    <rPh sb="3" eb="4">
      <t>エン</t>
    </rPh>
    <rPh sb="7" eb="10">
      <t>ショウスウテン</t>
    </rPh>
    <rPh sb="10" eb="11">
      <t>ダイ</t>
    </rPh>
    <rPh sb="12" eb="13">
      <t>イ</t>
    </rPh>
    <rPh sb="13" eb="14">
      <t>マデ</t>
    </rPh>
    <rPh sb="14" eb="16">
      <t>キニュウ</t>
    </rPh>
    <phoneticPr fontId="1"/>
  </si>
  <si>
    <r>
      <t xml:space="preserve">基本料金(円)
</t>
    </r>
    <r>
      <rPr>
        <sz val="9"/>
        <color theme="1"/>
        <rFont val="ＭＳ ゴシック"/>
        <family val="3"/>
        <charset val="128"/>
      </rPr>
      <t>※小数点第３位以下切捨て</t>
    </r>
    <rPh sb="0" eb="2">
      <t>キホン</t>
    </rPh>
    <rPh sb="2" eb="4">
      <t>リョウキン</t>
    </rPh>
    <rPh sb="5" eb="6">
      <t>エン</t>
    </rPh>
    <rPh sb="9" eb="12">
      <t>ショウスウテン</t>
    </rPh>
    <rPh sb="12" eb="13">
      <t>ダイ</t>
    </rPh>
    <rPh sb="14" eb="15">
      <t>イ</t>
    </rPh>
    <rPh sb="15" eb="17">
      <t>イカ</t>
    </rPh>
    <rPh sb="17" eb="19">
      <t>キリス</t>
    </rPh>
    <phoneticPr fontId="1"/>
  </si>
  <si>
    <r>
      <t xml:space="preserve">単価(円/kw･月)
</t>
    </r>
    <r>
      <rPr>
        <sz val="9"/>
        <color theme="1"/>
        <rFont val="ＭＳ ゴシック"/>
        <family val="3"/>
        <charset val="128"/>
      </rPr>
      <t>※小数点第２位迄記入</t>
    </r>
    <rPh sb="0" eb="2">
      <t>タンカ</t>
    </rPh>
    <rPh sb="3" eb="4">
      <t>エン</t>
    </rPh>
    <rPh sb="8" eb="9">
      <t>ツキ</t>
    </rPh>
    <rPh sb="12" eb="15">
      <t>ショウスウテン</t>
    </rPh>
    <rPh sb="15" eb="16">
      <t>ダイ</t>
    </rPh>
    <rPh sb="17" eb="18">
      <t>イ</t>
    </rPh>
    <rPh sb="18" eb="19">
      <t>マデ</t>
    </rPh>
    <rPh sb="19" eb="21">
      <t>キニュウ</t>
    </rPh>
    <phoneticPr fontId="1"/>
  </si>
  <si>
    <t>税込み金額</t>
    <rPh sb="0" eb="2">
      <t>ゼイコ</t>
    </rPh>
    <rPh sb="3" eb="5">
      <t>キンガク</t>
    </rPh>
    <phoneticPr fontId="1"/>
  </si>
  <si>
    <t>(小数点以下切捨て)</t>
    <phoneticPr fontId="1"/>
  </si>
  <si>
    <t>総計(円)</t>
    <rPh sb="0" eb="2">
      <t>ソウケイ</t>
    </rPh>
    <rPh sb="3" eb="4">
      <t>エン</t>
    </rPh>
    <phoneticPr fontId="1"/>
  </si>
  <si>
    <t>①</t>
    <phoneticPr fontId="1"/>
  </si>
  <si>
    <t>内訳書</t>
    <rPh sb="0" eb="3">
      <t>ウチワケショ</t>
    </rPh>
    <phoneticPr fontId="1"/>
  </si>
  <si>
    <t>高齢者センター</t>
    <rPh sb="0" eb="3">
      <t>コウレイシャ</t>
    </rPh>
    <phoneticPr fontId="1"/>
  </si>
  <si>
    <t>沼間中学校</t>
    <rPh sb="0" eb="5">
      <t>ヌママチュウガッコウ</t>
    </rPh>
    <phoneticPr fontId="1"/>
  </si>
  <si>
    <t>久木中学校</t>
    <rPh sb="0" eb="2">
      <t>ヒサギ</t>
    </rPh>
    <rPh sb="2" eb="5">
      <t>チュウガッコウ</t>
    </rPh>
    <phoneticPr fontId="1"/>
  </si>
  <si>
    <t>逗子中学校</t>
    <rPh sb="0" eb="2">
      <t>ズシ</t>
    </rPh>
    <rPh sb="2" eb="5">
      <t>チュウガッコウ</t>
    </rPh>
    <phoneticPr fontId="1"/>
  </si>
  <si>
    <t>池子小学校</t>
    <rPh sb="0" eb="2">
      <t>イケゴ</t>
    </rPh>
    <rPh sb="2" eb="5">
      <t>ショウガッコウ</t>
    </rPh>
    <phoneticPr fontId="1"/>
  </si>
  <si>
    <t>小坪小学校</t>
    <rPh sb="0" eb="2">
      <t>コツボ</t>
    </rPh>
    <rPh sb="2" eb="5">
      <t>ショウガッコウ</t>
    </rPh>
    <phoneticPr fontId="1"/>
  </si>
  <si>
    <t>久木小学校</t>
    <rPh sb="0" eb="2">
      <t>ヒサギ</t>
    </rPh>
    <rPh sb="2" eb="5">
      <t>ショウガッコウ</t>
    </rPh>
    <phoneticPr fontId="1"/>
  </si>
  <si>
    <t>沼間小学校</t>
    <rPh sb="0" eb="2">
      <t>ヌママ</t>
    </rPh>
    <rPh sb="2" eb="5">
      <t>ショウガッコウ</t>
    </rPh>
    <phoneticPr fontId="1"/>
  </si>
  <si>
    <t>新宿中継ポンプ場</t>
    <rPh sb="0" eb="4">
      <t>シンジュクチュウケイ</t>
    </rPh>
    <rPh sb="7" eb="8">
      <t>ジョウ</t>
    </rPh>
    <phoneticPr fontId="1"/>
  </si>
  <si>
    <t>逗子市浄水管理センター</t>
    <rPh sb="0" eb="3">
      <t>ズシシ</t>
    </rPh>
    <rPh sb="3" eb="7">
      <t>ジョウスイカンリ</t>
    </rPh>
    <phoneticPr fontId="1"/>
  </si>
  <si>
    <t>逗子クリーンセンター</t>
    <rPh sb="0" eb="2">
      <t>ズシ</t>
    </rPh>
    <phoneticPr fontId="1"/>
  </si>
  <si>
    <t>（税込み）</t>
    <rPh sb="1" eb="3">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</si>
</sst>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22"/>
      <color theme="1"/>
      <name val="ＭＳ ゴシック"/>
      <family val="3"/>
      <charset val="128"/>
    </font>
    <font>
      <sz val="11"/>
      <color theme="1"/>
      <name val="ＭＳ ゴシック"/>
      <family val="3"/>
      <charset val="128"/>
    </font>
    <font>
      <sz val="11"/>
      <color rgb="FFFF0000"/>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2"/>
      <color rgb="FFFF0000"/>
      <name val="ＭＳ ゴシック"/>
      <family val="3"/>
      <charset val="128"/>
    </font>
    <font>
      <sz val="11"/>
      <name val="ＭＳ ゴシック"/>
      <family val="3"/>
      <charset val="128"/>
    </font>
    <font>
      <sz val="14"/>
      <color theme="1"/>
      <name val="ＭＳ ゴシック"/>
      <family val="3"/>
      <charset val="128"/>
    </font>
    <font>
      <sz val="14"/>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3">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lignment vertical="center"/>
    </xf>
    <xf numFmtId="0" fontId="5" fillId="0" borderId="0" xfId="0" applyFont="1" applyAlignment="1">
      <alignment horizontal="left" vertical="center" wrapText="1"/>
    </xf>
    <xf numFmtId="0" fontId="6" fillId="0" borderId="1" xfId="0" applyFont="1" applyBorder="1" applyAlignment="1">
      <alignment horizontal="center" vertical="center"/>
    </xf>
    <xf numFmtId="0" fontId="8" fillId="0" borderId="1" xfId="0" applyFont="1" applyBorder="1" applyAlignment="1">
      <alignment horizontal="center" vertical="center"/>
    </xf>
    <xf numFmtId="0" fontId="5" fillId="0" borderId="0" xfId="0" applyFont="1" applyAlignment="1">
      <alignment vertical="top" wrapText="1"/>
    </xf>
    <xf numFmtId="38" fontId="9" fillId="0" borderId="0" xfId="1" applyFont="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4" fontId="11" fillId="0" borderId="1" xfId="0" applyNumberFormat="1" applyFont="1" applyBorder="1" applyAlignment="1">
      <alignment horizontal="center" vertical="center"/>
    </xf>
    <xf numFmtId="4" fontId="12" fillId="0" borderId="1" xfId="0" applyNumberFormat="1" applyFont="1" applyBorder="1" applyAlignment="1">
      <alignment horizontal="center" vertical="center"/>
    </xf>
    <xf numFmtId="0" fontId="11" fillId="0" borderId="0" xfId="0" applyFont="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lignment vertical="center"/>
    </xf>
    <xf numFmtId="38" fontId="11" fillId="0" borderId="1" xfId="1" applyFont="1" applyBorder="1" applyAlignment="1">
      <alignment horizontal="center" vertical="center"/>
    </xf>
    <xf numFmtId="3" fontId="12" fillId="0" borderId="1" xfId="0" applyNumberFormat="1" applyFont="1" applyFill="1" applyBorder="1" applyAlignment="1">
      <alignment horizontal="center" vertical="center"/>
    </xf>
    <xf numFmtId="38" fontId="11" fillId="0" borderId="2" xfId="1" applyFont="1" applyBorder="1" applyAlignment="1">
      <alignment horizontal="center" vertical="center"/>
    </xf>
    <xf numFmtId="38" fontId="11" fillId="0" borderId="3" xfId="1" applyFont="1" applyBorder="1" applyAlignment="1">
      <alignment horizontal="center" vertical="center"/>
    </xf>
    <xf numFmtId="0" fontId="8" fillId="0" borderId="0" xfId="0" applyFont="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40" fontId="11" fillId="0" borderId="2" xfId="1" applyNumberFormat="1" applyFont="1" applyBorder="1" applyAlignment="1">
      <alignment horizontal="center" vertical="center"/>
    </xf>
    <xf numFmtId="40" fontId="11" fillId="0" borderId="3" xfId="1"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0" borderId="3" xfId="0" applyNumberFormat="1"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176" fontId="12" fillId="0" borderId="2" xfId="0" applyNumberFormat="1" applyFont="1" applyBorder="1" applyAlignment="1">
      <alignment horizontal="center" vertical="center"/>
    </xf>
    <xf numFmtId="176" fontId="12" fillId="0" borderId="3" xfId="0" applyNumberFormat="1" applyFont="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38" fontId="12" fillId="0" borderId="2" xfId="1" applyFont="1" applyFill="1" applyBorder="1" applyAlignment="1">
      <alignment horizontal="center" vertical="center"/>
    </xf>
    <xf numFmtId="38" fontId="12" fillId="0" borderId="3" xfId="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3" fillId="0" borderId="12"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0" fontId="12" fillId="0" borderId="2" xfId="1" applyNumberFormat="1" applyFont="1" applyFill="1" applyBorder="1" applyAlignment="1">
      <alignment horizontal="center" vertical="center"/>
    </xf>
    <xf numFmtId="40" fontId="12" fillId="0" borderId="3" xfId="1" applyNumberFormat="1" applyFont="1" applyFill="1" applyBorder="1" applyAlignment="1">
      <alignment horizontal="center" vertical="center"/>
    </xf>
    <xf numFmtId="9" fontId="11" fillId="0" borderId="0" xfId="0" applyNumberFormat="1" applyFont="1" applyAlignment="1">
      <alignment horizontal="righ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0"/>
  <sheetViews>
    <sheetView tabSelected="1" view="pageBreakPreview" zoomScale="55" zoomScaleNormal="75" zoomScaleSheetLayoutView="55" workbookViewId="0">
      <selection activeCell="L2" sqref="L2"/>
    </sheetView>
  </sheetViews>
  <sheetFormatPr defaultRowHeight="13.5" x14ac:dyDescent="0.4"/>
  <cols>
    <col min="1" max="1" width="19.25" style="1" bestFit="1" customWidth="1"/>
    <col min="2" max="2" width="13.875" style="1" customWidth="1"/>
    <col min="3" max="3" width="18.875" style="1" customWidth="1"/>
    <col min="4" max="4" width="7.125" style="1" customWidth="1"/>
    <col min="5" max="5" width="25.75" style="1" customWidth="1"/>
    <col min="6" max="6" width="10.25" style="1" bestFit="1" customWidth="1"/>
    <col min="7" max="7" width="13.25" style="1" bestFit="1" customWidth="1"/>
    <col min="8" max="8" width="19.875" style="1" customWidth="1"/>
    <col min="9" max="9" width="25.125" style="1" customWidth="1"/>
    <col min="10" max="10" width="3.75" style="1" customWidth="1"/>
    <col min="11" max="11" width="23.25" style="1" customWidth="1"/>
    <col min="12" max="12" width="18" style="1" customWidth="1"/>
    <col min="13" max="16384" width="9" style="1"/>
  </cols>
  <sheetData>
    <row r="1" spans="1:12" ht="18.75" customHeight="1" x14ac:dyDescent="0.4"/>
    <row r="2" spans="1:12" ht="45" customHeight="1" x14ac:dyDescent="0.2">
      <c r="A2" s="51" t="s">
        <v>38</v>
      </c>
      <c r="B2" s="51"/>
      <c r="L2" s="62" t="s">
        <v>50</v>
      </c>
    </row>
    <row r="3" spans="1:12" ht="33" customHeight="1" x14ac:dyDescent="0.4">
      <c r="A3" s="46" t="s">
        <v>0</v>
      </c>
      <c r="B3" s="49" t="s">
        <v>1</v>
      </c>
      <c r="C3" s="53"/>
      <c r="D3" s="53"/>
      <c r="E3" s="50"/>
      <c r="F3" s="49" t="s">
        <v>23</v>
      </c>
      <c r="G3" s="53"/>
      <c r="H3" s="53"/>
      <c r="I3" s="50"/>
      <c r="J3" s="54" t="s">
        <v>36</v>
      </c>
      <c r="K3" s="55"/>
      <c r="L3" s="26" t="s">
        <v>14</v>
      </c>
    </row>
    <row r="4" spans="1:12" ht="37.5" customHeight="1" x14ac:dyDescent="0.4">
      <c r="A4" s="52"/>
      <c r="B4" s="2" t="s">
        <v>24</v>
      </c>
      <c r="C4" s="2" t="s">
        <v>33</v>
      </c>
      <c r="D4" s="2" t="s">
        <v>25</v>
      </c>
      <c r="E4" s="2" t="s">
        <v>32</v>
      </c>
      <c r="F4" s="49" t="s">
        <v>11</v>
      </c>
      <c r="G4" s="50"/>
      <c r="H4" s="2" t="s">
        <v>31</v>
      </c>
      <c r="I4" s="2" t="s">
        <v>30</v>
      </c>
      <c r="J4" s="56"/>
      <c r="K4" s="57"/>
      <c r="L4" s="48"/>
    </row>
    <row r="5" spans="1:12" ht="36" customHeight="1" x14ac:dyDescent="0.4">
      <c r="A5" s="47"/>
      <c r="B5" s="3" t="s">
        <v>4</v>
      </c>
      <c r="C5" s="3" t="s">
        <v>5</v>
      </c>
      <c r="D5" s="3" t="s">
        <v>6</v>
      </c>
      <c r="E5" s="8" t="s">
        <v>22</v>
      </c>
      <c r="F5" s="49" t="s">
        <v>7</v>
      </c>
      <c r="G5" s="50"/>
      <c r="H5" s="3" t="s">
        <v>8</v>
      </c>
      <c r="I5" s="3" t="s">
        <v>26</v>
      </c>
      <c r="J5" s="49" t="s">
        <v>29</v>
      </c>
      <c r="K5" s="50"/>
      <c r="L5" s="27"/>
    </row>
    <row r="6" spans="1:12" ht="29.25" customHeight="1" x14ac:dyDescent="0.4">
      <c r="A6" s="46" t="s">
        <v>10</v>
      </c>
      <c r="B6" s="28">
        <v>349</v>
      </c>
      <c r="C6" s="30"/>
      <c r="D6" s="28">
        <v>100</v>
      </c>
      <c r="E6" s="32"/>
      <c r="F6" s="3" t="s">
        <v>2</v>
      </c>
      <c r="G6" s="14">
        <v>203000</v>
      </c>
      <c r="H6" s="15"/>
      <c r="I6" s="16"/>
      <c r="J6" s="23"/>
      <c r="K6" s="30"/>
      <c r="L6" s="23">
        <v>19969764</v>
      </c>
    </row>
    <row r="7" spans="1:12" ht="29.25" customHeight="1" x14ac:dyDescent="0.4">
      <c r="A7" s="47"/>
      <c r="B7" s="29"/>
      <c r="C7" s="31"/>
      <c r="D7" s="29"/>
      <c r="E7" s="33"/>
      <c r="F7" s="3" t="s">
        <v>3</v>
      </c>
      <c r="G7" s="14">
        <v>426000</v>
      </c>
      <c r="H7" s="15"/>
      <c r="I7" s="16"/>
      <c r="J7" s="24"/>
      <c r="K7" s="31"/>
      <c r="L7" s="24"/>
    </row>
    <row r="8" spans="1:12" ht="29.25" customHeight="1" x14ac:dyDescent="0.4">
      <c r="A8" s="42" t="s">
        <v>16</v>
      </c>
      <c r="B8" s="36">
        <v>81</v>
      </c>
      <c r="C8" s="30"/>
      <c r="D8" s="36">
        <v>100</v>
      </c>
      <c r="E8" s="38"/>
      <c r="F8" s="3" t="s">
        <v>2</v>
      </c>
      <c r="G8" s="22">
        <v>34000</v>
      </c>
      <c r="H8" s="15"/>
      <c r="I8" s="17"/>
      <c r="J8" s="23"/>
      <c r="K8" s="60"/>
      <c r="L8" s="44">
        <v>4826796</v>
      </c>
    </row>
    <row r="9" spans="1:12" ht="29.25" customHeight="1" x14ac:dyDescent="0.4">
      <c r="A9" s="43"/>
      <c r="B9" s="37"/>
      <c r="C9" s="31"/>
      <c r="D9" s="37"/>
      <c r="E9" s="39"/>
      <c r="F9" s="3" t="s">
        <v>3</v>
      </c>
      <c r="G9" s="22">
        <v>123000</v>
      </c>
      <c r="H9" s="15"/>
      <c r="I9" s="17"/>
      <c r="J9" s="24"/>
      <c r="K9" s="61"/>
      <c r="L9" s="45"/>
    </row>
    <row r="10" spans="1:12" ht="29.25" customHeight="1" x14ac:dyDescent="0.4">
      <c r="A10" s="26" t="s">
        <v>17</v>
      </c>
      <c r="B10" s="28">
        <v>127</v>
      </c>
      <c r="C10" s="30"/>
      <c r="D10" s="28">
        <v>100</v>
      </c>
      <c r="E10" s="32"/>
      <c r="F10" s="3" t="s">
        <v>2</v>
      </c>
      <c r="G10" s="14">
        <v>94000</v>
      </c>
      <c r="H10" s="15"/>
      <c r="I10" s="16"/>
      <c r="J10" s="23"/>
      <c r="K10" s="30"/>
      <c r="L10" s="23">
        <v>6467052</v>
      </c>
    </row>
    <row r="11" spans="1:12" ht="29.25" customHeight="1" x14ac:dyDescent="0.4">
      <c r="A11" s="27"/>
      <c r="B11" s="29"/>
      <c r="C11" s="31"/>
      <c r="D11" s="29"/>
      <c r="E11" s="33"/>
      <c r="F11" s="3" t="s">
        <v>3</v>
      </c>
      <c r="G11" s="14">
        <v>89000</v>
      </c>
      <c r="H11" s="15"/>
      <c r="I11" s="16"/>
      <c r="J11" s="24"/>
      <c r="K11" s="31"/>
      <c r="L11" s="24"/>
    </row>
    <row r="12" spans="1:12" ht="29.25" customHeight="1" x14ac:dyDescent="0.4">
      <c r="A12" s="26" t="s">
        <v>18</v>
      </c>
      <c r="B12" s="28">
        <v>42</v>
      </c>
      <c r="C12" s="30"/>
      <c r="D12" s="28">
        <v>100</v>
      </c>
      <c r="E12" s="32"/>
      <c r="F12" s="3" t="s">
        <v>2</v>
      </c>
      <c r="G12" s="14">
        <v>54000</v>
      </c>
      <c r="H12" s="15"/>
      <c r="I12" s="16"/>
      <c r="J12" s="23"/>
      <c r="K12" s="30"/>
      <c r="L12" s="23">
        <v>3942372</v>
      </c>
    </row>
    <row r="13" spans="1:12" ht="29.25" customHeight="1" x14ac:dyDescent="0.4">
      <c r="A13" s="27"/>
      <c r="B13" s="29"/>
      <c r="C13" s="31"/>
      <c r="D13" s="29"/>
      <c r="E13" s="33"/>
      <c r="F13" s="3" t="s">
        <v>3</v>
      </c>
      <c r="G13" s="14">
        <v>110000</v>
      </c>
      <c r="H13" s="15"/>
      <c r="I13" s="16"/>
      <c r="J13" s="24"/>
      <c r="K13" s="31"/>
      <c r="L13" s="24"/>
    </row>
    <row r="14" spans="1:12" ht="29.25" customHeight="1" x14ac:dyDescent="0.4">
      <c r="A14" s="26" t="s">
        <v>19</v>
      </c>
      <c r="B14" s="28">
        <v>41</v>
      </c>
      <c r="C14" s="30"/>
      <c r="D14" s="28">
        <v>100</v>
      </c>
      <c r="E14" s="32"/>
      <c r="F14" s="9" t="s">
        <v>2</v>
      </c>
      <c r="G14" s="14">
        <v>17500</v>
      </c>
      <c r="H14" s="15"/>
      <c r="I14" s="16"/>
      <c r="J14" s="23"/>
      <c r="K14" s="30"/>
      <c r="L14" s="23">
        <v>2051556</v>
      </c>
    </row>
    <row r="15" spans="1:12" ht="29.25" customHeight="1" x14ac:dyDescent="0.4">
      <c r="A15" s="27"/>
      <c r="B15" s="29"/>
      <c r="C15" s="31"/>
      <c r="D15" s="29"/>
      <c r="E15" s="33"/>
      <c r="F15" s="9" t="s">
        <v>3</v>
      </c>
      <c r="G15" s="14">
        <v>39500</v>
      </c>
      <c r="H15" s="15"/>
      <c r="I15" s="16"/>
      <c r="J15" s="24"/>
      <c r="K15" s="31"/>
      <c r="L15" s="24"/>
    </row>
    <row r="16" spans="1:12" ht="29.25" customHeight="1" x14ac:dyDescent="0.4">
      <c r="A16" s="34" t="s">
        <v>49</v>
      </c>
      <c r="B16" s="36">
        <v>434</v>
      </c>
      <c r="C16" s="30"/>
      <c r="D16" s="36">
        <v>100</v>
      </c>
      <c r="E16" s="38"/>
      <c r="F16" s="3" t="s">
        <v>2</v>
      </c>
      <c r="G16" s="22">
        <v>471000</v>
      </c>
      <c r="H16" s="15"/>
      <c r="I16" s="17"/>
      <c r="J16" s="23"/>
      <c r="K16" s="60"/>
      <c r="L16" s="44">
        <v>43305864</v>
      </c>
    </row>
    <row r="17" spans="1:12" ht="29.25" customHeight="1" x14ac:dyDescent="0.4">
      <c r="A17" s="35"/>
      <c r="B17" s="37"/>
      <c r="C17" s="31"/>
      <c r="D17" s="37"/>
      <c r="E17" s="39"/>
      <c r="F17" s="3" t="s">
        <v>3</v>
      </c>
      <c r="G17" s="22">
        <v>1371000</v>
      </c>
      <c r="H17" s="15"/>
      <c r="I17" s="17"/>
      <c r="J17" s="24"/>
      <c r="K17" s="61"/>
      <c r="L17" s="45"/>
    </row>
    <row r="18" spans="1:12" ht="29.25" customHeight="1" x14ac:dyDescent="0.4">
      <c r="A18" s="58" t="s">
        <v>48</v>
      </c>
      <c r="B18" s="28">
        <v>766</v>
      </c>
      <c r="C18" s="30"/>
      <c r="D18" s="28">
        <v>100</v>
      </c>
      <c r="E18" s="32"/>
      <c r="F18" s="3" t="s">
        <v>2</v>
      </c>
      <c r="G18" s="14">
        <v>1000000</v>
      </c>
      <c r="H18" s="15"/>
      <c r="I18" s="16"/>
      <c r="J18" s="23"/>
      <c r="K18" s="30"/>
      <c r="L18" s="23">
        <v>86175696</v>
      </c>
    </row>
    <row r="19" spans="1:12" ht="29.25" customHeight="1" x14ac:dyDescent="0.4">
      <c r="A19" s="59"/>
      <c r="B19" s="29"/>
      <c r="C19" s="31"/>
      <c r="D19" s="29"/>
      <c r="E19" s="33"/>
      <c r="F19" s="3" t="s">
        <v>3</v>
      </c>
      <c r="G19" s="14">
        <v>2810000</v>
      </c>
      <c r="H19" s="15"/>
      <c r="I19" s="16"/>
      <c r="J19" s="24"/>
      <c r="K19" s="31"/>
      <c r="L19" s="24"/>
    </row>
    <row r="20" spans="1:12" ht="29.25" customHeight="1" x14ac:dyDescent="0.4">
      <c r="A20" s="26" t="s">
        <v>47</v>
      </c>
      <c r="B20" s="28">
        <v>99</v>
      </c>
      <c r="C20" s="30"/>
      <c r="D20" s="40">
        <v>98</v>
      </c>
      <c r="E20" s="32"/>
      <c r="F20" s="3" t="s">
        <v>2</v>
      </c>
      <c r="G20" s="14">
        <v>51000</v>
      </c>
      <c r="H20" s="15"/>
      <c r="I20" s="16"/>
      <c r="J20" s="23"/>
      <c r="K20" s="30"/>
      <c r="L20" s="23">
        <v>5779344</v>
      </c>
    </row>
    <row r="21" spans="1:12" ht="29.25" customHeight="1" x14ac:dyDescent="0.4">
      <c r="A21" s="27"/>
      <c r="B21" s="29"/>
      <c r="C21" s="31"/>
      <c r="D21" s="41"/>
      <c r="E21" s="33"/>
      <c r="F21" s="3" t="s">
        <v>3</v>
      </c>
      <c r="G21" s="14">
        <v>134000</v>
      </c>
      <c r="H21" s="15"/>
      <c r="I21" s="16"/>
      <c r="J21" s="24"/>
      <c r="K21" s="31"/>
      <c r="L21" s="24"/>
    </row>
    <row r="22" spans="1:12" ht="29.25" customHeight="1" x14ac:dyDescent="0.4">
      <c r="A22" s="26" t="s">
        <v>46</v>
      </c>
      <c r="B22" s="28">
        <v>153</v>
      </c>
      <c r="C22" s="30"/>
      <c r="D22" s="28">
        <v>100</v>
      </c>
      <c r="E22" s="32"/>
      <c r="F22" s="9" t="s">
        <v>2</v>
      </c>
      <c r="G22" s="14">
        <v>53000</v>
      </c>
      <c r="H22" s="15"/>
      <c r="I22" s="16"/>
      <c r="J22" s="23"/>
      <c r="K22" s="30"/>
      <c r="L22" s="23">
        <v>7347168</v>
      </c>
    </row>
    <row r="23" spans="1:12" ht="29.25" customHeight="1" x14ac:dyDescent="0.4">
      <c r="A23" s="27"/>
      <c r="B23" s="29"/>
      <c r="C23" s="31"/>
      <c r="D23" s="29"/>
      <c r="E23" s="33"/>
      <c r="F23" s="9" t="s">
        <v>3</v>
      </c>
      <c r="G23" s="14">
        <v>142000</v>
      </c>
      <c r="H23" s="15"/>
      <c r="I23" s="16"/>
      <c r="J23" s="24"/>
      <c r="K23" s="31"/>
      <c r="L23" s="24"/>
    </row>
    <row r="24" spans="1:12" ht="29.25" customHeight="1" x14ac:dyDescent="0.4">
      <c r="A24" s="26" t="s">
        <v>45</v>
      </c>
      <c r="B24" s="28">
        <v>177</v>
      </c>
      <c r="C24" s="30"/>
      <c r="D24" s="28">
        <v>100</v>
      </c>
      <c r="E24" s="32"/>
      <c r="F24" s="3" t="s">
        <v>2</v>
      </c>
      <c r="G24" s="14">
        <v>64000</v>
      </c>
      <c r="H24" s="15"/>
      <c r="I24" s="16"/>
      <c r="J24" s="23"/>
      <c r="K24" s="30"/>
      <c r="L24" s="23">
        <v>8576562</v>
      </c>
    </row>
    <row r="25" spans="1:12" ht="29.25" customHeight="1" x14ac:dyDescent="0.4">
      <c r="A25" s="27"/>
      <c r="B25" s="29"/>
      <c r="C25" s="31"/>
      <c r="D25" s="29"/>
      <c r="E25" s="33"/>
      <c r="F25" s="3" t="s">
        <v>3</v>
      </c>
      <c r="G25" s="14">
        <v>166000</v>
      </c>
      <c r="H25" s="15"/>
      <c r="I25" s="16"/>
      <c r="J25" s="24"/>
      <c r="K25" s="31"/>
      <c r="L25" s="24"/>
    </row>
    <row r="26" spans="1:12" ht="29.25" customHeight="1" x14ac:dyDescent="0.4">
      <c r="A26" s="26" t="s">
        <v>44</v>
      </c>
      <c r="B26" s="28">
        <v>116</v>
      </c>
      <c r="C26" s="30"/>
      <c r="D26" s="28">
        <v>100</v>
      </c>
      <c r="E26" s="32"/>
      <c r="F26" s="3" t="s">
        <v>2</v>
      </c>
      <c r="G26" s="14">
        <v>36000</v>
      </c>
      <c r="H26" s="15"/>
      <c r="I26" s="16"/>
      <c r="J26" s="23"/>
      <c r="K26" s="30"/>
      <c r="L26" s="23">
        <v>5224536</v>
      </c>
    </row>
    <row r="27" spans="1:12" ht="29.25" customHeight="1" x14ac:dyDescent="0.4">
      <c r="A27" s="27"/>
      <c r="B27" s="29"/>
      <c r="C27" s="31"/>
      <c r="D27" s="29"/>
      <c r="E27" s="33"/>
      <c r="F27" s="3" t="s">
        <v>3</v>
      </c>
      <c r="G27" s="14">
        <v>92000</v>
      </c>
      <c r="H27" s="15"/>
      <c r="I27" s="16"/>
      <c r="J27" s="24"/>
      <c r="K27" s="31"/>
      <c r="L27" s="24"/>
    </row>
    <row r="28" spans="1:12" ht="29.25" customHeight="1" x14ac:dyDescent="0.4">
      <c r="A28" s="26" t="s">
        <v>43</v>
      </c>
      <c r="B28" s="28">
        <v>116</v>
      </c>
      <c r="C28" s="30"/>
      <c r="D28" s="28">
        <v>100</v>
      </c>
      <c r="E28" s="32"/>
      <c r="F28" s="9" t="s">
        <v>2</v>
      </c>
      <c r="G28" s="14">
        <v>32000</v>
      </c>
      <c r="H28" s="15"/>
      <c r="I28" s="16"/>
      <c r="J28" s="23"/>
      <c r="K28" s="30"/>
      <c r="L28" s="23">
        <v>4893366</v>
      </c>
    </row>
    <row r="29" spans="1:12" ht="29.25" customHeight="1" x14ac:dyDescent="0.4">
      <c r="A29" s="27"/>
      <c r="B29" s="29"/>
      <c r="C29" s="31"/>
      <c r="D29" s="29"/>
      <c r="E29" s="33"/>
      <c r="F29" s="9" t="s">
        <v>3</v>
      </c>
      <c r="G29" s="14">
        <v>77000</v>
      </c>
      <c r="H29" s="15"/>
      <c r="I29" s="16"/>
      <c r="J29" s="24"/>
      <c r="K29" s="31"/>
      <c r="L29" s="24"/>
    </row>
    <row r="30" spans="1:12" ht="29.25" customHeight="1" x14ac:dyDescent="0.4">
      <c r="A30" s="42" t="s">
        <v>42</v>
      </c>
      <c r="B30" s="36">
        <v>115</v>
      </c>
      <c r="C30" s="30"/>
      <c r="D30" s="36">
        <v>100</v>
      </c>
      <c r="E30" s="38"/>
      <c r="F30" s="3" t="s">
        <v>2</v>
      </c>
      <c r="G30" s="22">
        <v>39000</v>
      </c>
      <c r="H30" s="15"/>
      <c r="I30" s="17"/>
      <c r="J30" s="23"/>
      <c r="K30" s="60"/>
      <c r="L30" s="44">
        <v>4989570</v>
      </c>
    </row>
    <row r="31" spans="1:12" ht="29.25" customHeight="1" x14ac:dyDescent="0.4">
      <c r="A31" s="43"/>
      <c r="B31" s="37"/>
      <c r="C31" s="31"/>
      <c r="D31" s="37"/>
      <c r="E31" s="39"/>
      <c r="F31" s="3" t="s">
        <v>3</v>
      </c>
      <c r="G31" s="22">
        <v>77000</v>
      </c>
      <c r="H31" s="15"/>
      <c r="I31" s="17"/>
      <c r="J31" s="24"/>
      <c r="K31" s="61"/>
      <c r="L31" s="45"/>
    </row>
    <row r="32" spans="1:12" ht="29.25" customHeight="1" x14ac:dyDescent="0.4">
      <c r="A32" s="26" t="s">
        <v>41</v>
      </c>
      <c r="B32" s="28">
        <v>154</v>
      </c>
      <c r="C32" s="30"/>
      <c r="D32" s="28">
        <v>100</v>
      </c>
      <c r="E32" s="32"/>
      <c r="F32" s="3" t="s">
        <v>2</v>
      </c>
      <c r="G32" s="14">
        <v>54000</v>
      </c>
      <c r="H32" s="15"/>
      <c r="I32" s="16"/>
      <c r="J32" s="23"/>
      <c r="K32" s="30"/>
      <c r="L32" s="23">
        <v>6623484</v>
      </c>
    </row>
    <row r="33" spans="1:12" ht="29.25" customHeight="1" x14ac:dyDescent="0.4">
      <c r="A33" s="27"/>
      <c r="B33" s="29"/>
      <c r="C33" s="31"/>
      <c r="D33" s="29"/>
      <c r="E33" s="33"/>
      <c r="F33" s="3" t="s">
        <v>3</v>
      </c>
      <c r="G33" s="14">
        <v>98000</v>
      </c>
      <c r="H33" s="15"/>
      <c r="I33" s="16"/>
      <c r="J33" s="24"/>
      <c r="K33" s="31"/>
      <c r="L33" s="24"/>
    </row>
    <row r="34" spans="1:12" ht="29.25" customHeight="1" x14ac:dyDescent="0.4">
      <c r="A34" s="26" t="s">
        <v>40</v>
      </c>
      <c r="B34" s="28">
        <v>126</v>
      </c>
      <c r="C34" s="30"/>
      <c r="D34" s="28">
        <v>100</v>
      </c>
      <c r="E34" s="32"/>
      <c r="F34" s="3" t="s">
        <v>2</v>
      </c>
      <c r="G34" s="14">
        <v>42000</v>
      </c>
      <c r="H34" s="15"/>
      <c r="I34" s="16"/>
      <c r="J34" s="23"/>
      <c r="K34" s="30"/>
      <c r="L34" s="23">
        <v>5500026</v>
      </c>
    </row>
    <row r="35" spans="1:12" ht="29.25" customHeight="1" x14ac:dyDescent="0.4">
      <c r="A35" s="27"/>
      <c r="B35" s="29"/>
      <c r="C35" s="31"/>
      <c r="D35" s="29"/>
      <c r="E35" s="33"/>
      <c r="F35" s="3" t="s">
        <v>3</v>
      </c>
      <c r="G35" s="14">
        <v>87000</v>
      </c>
      <c r="H35" s="15"/>
      <c r="I35" s="16"/>
      <c r="J35" s="24"/>
      <c r="K35" s="31"/>
      <c r="L35" s="24"/>
    </row>
    <row r="36" spans="1:12" ht="29.25" customHeight="1" x14ac:dyDescent="0.4">
      <c r="A36" s="26" t="s">
        <v>39</v>
      </c>
      <c r="B36" s="28">
        <v>124</v>
      </c>
      <c r="C36" s="30"/>
      <c r="D36" s="28">
        <v>100</v>
      </c>
      <c r="E36" s="32"/>
      <c r="F36" s="9" t="s">
        <v>2</v>
      </c>
      <c r="G36" s="14">
        <v>40000</v>
      </c>
      <c r="H36" s="15"/>
      <c r="I36" s="16"/>
      <c r="J36" s="23"/>
      <c r="K36" s="30"/>
      <c r="L36" s="23">
        <v>5587854</v>
      </c>
    </row>
    <row r="37" spans="1:12" ht="29.25" customHeight="1" x14ac:dyDescent="0.4">
      <c r="A37" s="27"/>
      <c r="B37" s="29"/>
      <c r="C37" s="31"/>
      <c r="D37" s="29"/>
      <c r="E37" s="33"/>
      <c r="F37" s="9" t="s">
        <v>3</v>
      </c>
      <c r="G37" s="14">
        <v>97000</v>
      </c>
      <c r="H37" s="15"/>
      <c r="I37" s="16"/>
      <c r="J37" s="24"/>
      <c r="K37" s="31"/>
      <c r="L37" s="24"/>
    </row>
    <row r="38" spans="1:12" ht="29.25" customHeight="1" x14ac:dyDescent="0.4">
      <c r="A38" s="3" t="s">
        <v>20</v>
      </c>
      <c r="B38" s="19"/>
      <c r="C38" s="20"/>
      <c r="D38" s="20"/>
      <c r="E38" s="16"/>
      <c r="F38" s="20"/>
      <c r="G38" s="14">
        <f>SUM(G6:G37)</f>
        <v>8223000</v>
      </c>
      <c r="H38" s="20"/>
      <c r="I38" s="16"/>
      <c r="J38" s="16" t="s">
        <v>37</v>
      </c>
      <c r="K38" s="16"/>
      <c r="L38" s="21">
        <f>SUM(L6:L37)</f>
        <v>221261010</v>
      </c>
    </row>
    <row r="39" spans="1:12" ht="18.75" customHeight="1" x14ac:dyDescent="0.4">
      <c r="A39" s="6"/>
      <c r="B39" s="6"/>
      <c r="C39" s="6"/>
      <c r="D39" s="6"/>
      <c r="E39" s="6"/>
      <c r="F39" s="6"/>
      <c r="G39" s="6"/>
      <c r="H39" s="6"/>
      <c r="I39" s="6"/>
      <c r="J39" s="18"/>
      <c r="K39" s="6"/>
      <c r="L39" s="6"/>
    </row>
    <row r="40" spans="1:12" ht="29.25" customHeight="1" x14ac:dyDescent="0.4">
      <c r="A40" s="25" t="s">
        <v>27</v>
      </c>
      <c r="B40" s="25"/>
      <c r="C40" s="25"/>
      <c r="D40" s="25"/>
      <c r="E40" s="25"/>
      <c r="F40" s="25"/>
      <c r="G40" s="12"/>
      <c r="I40" s="4" t="s">
        <v>34</v>
      </c>
      <c r="J40" s="18" t="s">
        <v>12</v>
      </c>
      <c r="K40" s="14"/>
      <c r="L40" s="4" t="s">
        <v>15</v>
      </c>
    </row>
    <row r="41" spans="1:12" ht="29.25" customHeight="1" x14ac:dyDescent="0.4">
      <c r="A41" s="25"/>
      <c r="B41" s="25"/>
      <c r="C41" s="25"/>
      <c r="D41" s="25"/>
      <c r="E41" s="25"/>
      <c r="F41" s="25"/>
      <c r="G41" s="12"/>
      <c r="I41" s="13" t="s">
        <v>35</v>
      </c>
      <c r="J41" s="18"/>
      <c r="K41" s="4"/>
      <c r="L41" s="11"/>
    </row>
    <row r="42" spans="1:12" ht="29.25" customHeight="1" x14ac:dyDescent="0.4">
      <c r="A42" s="25"/>
      <c r="B42" s="25"/>
      <c r="C42" s="25"/>
      <c r="D42" s="25"/>
      <c r="E42" s="25"/>
      <c r="F42" s="25"/>
      <c r="G42" s="12"/>
      <c r="H42" s="4" t="s">
        <v>9</v>
      </c>
      <c r="I42" s="4" t="s">
        <v>21</v>
      </c>
      <c r="J42" s="18" t="s">
        <v>13</v>
      </c>
      <c r="K42" s="14"/>
      <c r="L42" s="6"/>
    </row>
    <row r="43" spans="1:12" ht="29.25" customHeight="1" x14ac:dyDescent="0.4">
      <c r="A43" s="25"/>
      <c r="B43" s="25"/>
      <c r="C43" s="25"/>
      <c r="D43" s="25"/>
      <c r="E43" s="25"/>
      <c r="F43" s="25"/>
      <c r="G43" s="12"/>
      <c r="I43" s="13" t="s">
        <v>28</v>
      </c>
      <c r="J43" s="6"/>
      <c r="K43" s="6"/>
      <c r="L43" s="6"/>
    </row>
    <row r="44" spans="1:12" ht="18.75" customHeight="1" x14ac:dyDescent="0.4">
      <c r="A44" s="10"/>
      <c r="B44" s="10"/>
      <c r="C44" s="10"/>
      <c r="D44" s="10"/>
      <c r="E44" s="10"/>
      <c r="F44" s="10"/>
      <c r="G44" s="10"/>
      <c r="H44" s="6"/>
      <c r="I44" s="6"/>
      <c r="J44" s="6"/>
      <c r="K44" s="6"/>
      <c r="L44" s="6"/>
    </row>
    <row r="45" spans="1:12" ht="18.75" customHeight="1" x14ac:dyDescent="0.4">
      <c r="A45" s="10"/>
      <c r="B45" s="10"/>
      <c r="C45" s="10"/>
      <c r="D45" s="10"/>
      <c r="E45" s="10"/>
      <c r="F45" s="10"/>
      <c r="G45" s="7"/>
      <c r="H45" s="6"/>
      <c r="I45" s="6"/>
      <c r="J45" s="6"/>
      <c r="K45" s="6"/>
      <c r="L45" s="6"/>
    </row>
    <row r="46" spans="1:12" ht="18.75" customHeight="1" x14ac:dyDescent="0.4">
      <c r="A46" s="10"/>
      <c r="B46" s="10"/>
      <c r="C46" s="10"/>
      <c r="D46" s="10"/>
      <c r="E46" s="10"/>
      <c r="F46" s="10"/>
      <c r="G46" s="7"/>
      <c r="H46" s="6"/>
      <c r="I46" s="6"/>
      <c r="J46" s="6"/>
      <c r="K46" s="6"/>
      <c r="L46" s="6"/>
    </row>
    <row r="47" spans="1:12" ht="18.75" customHeight="1" x14ac:dyDescent="0.4">
      <c r="A47" s="10"/>
      <c r="B47" s="10"/>
      <c r="C47" s="10"/>
      <c r="D47" s="10"/>
      <c r="E47" s="10"/>
      <c r="F47" s="10"/>
      <c r="G47" s="7"/>
      <c r="H47" s="6"/>
      <c r="I47" s="6"/>
      <c r="J47" s="6"/>
      <c r="K47" s="6"/>
      <c r="L47" s="6"/>
    </row>
    <row r="48" spans="1:12" ht="18.75" customHeight="1" x14ac:dyDescent="0.4">
      <c r="A48" s="10"/>
      <c r="B48" s="10"/>
      <c r="C48" s="10"/>
      <c r="D48" s="10"/>
      <c r="E48" s="10"/>
      <c r="F48" s="10"/>
      <c r="G48" s="7"/>
      <c r="H48" s="6"/>
      <c r="I48" s="6"/>
      <c r="J48" s="6"/>
      <c r="K48" s="6"/>
      <c r="L48" s="6"/>
    </row>
    <row r="49" spans="1:7" x14ac:dyDescent="0.4">
      <c r="A49" s="5"/>
      <c r="B49" s="5"/>
      <c r="C49" s="5"/>
      <c r="D49" s="5"/>
      <c r="E49" s="5"/>
      <c r="F49" s="5"/>
      <c r="G49" s="5"/>
    </row>
    <row r="50" spans="1:7" x14ac:dyDescent="0.4">
      <c r="A50" s="5"/>
      <c r="B50" s="5"/>
      <c r="C50" s="5"/>
      <c r="D50" s="5"/>
      <c r="E50" s="5"/>
      <c r="F50" s="5"/>
      <c r="G50" s="5"/>
    </row>
  </sheetData>
  <mergeCells count="138">
    <mergeCell ref="K12:K13"/>
    <mergeCell ref="J14:J15"/>
    <mergeCell ref="K14:K15"/>
    <mergeCell ref="J16:J17"/>
    <mergeCell ref="K16:K17"/>
    <mergeCell ref="L36:L37"/>
    <mergeCell ref="A36:A37"/>
    <mergeCell ref="B36:B37"/>
    <mergeCell ref="C36:C37"/>
    <mergeCell ref="D36:D37"/>
    <mergeCell ref="E36:E37"/>
    <mergeCell ref="L32:L33"/>
    <mergeCell ref="A34:A35"/>
    <mergeCell ref="B34:B35"/>
    <mergeCell ref="C34:C35"/>
    <mergeCell ref="D34:D35"/>
    <mergeCell ref="E34:E35"/>
    <mergeCell ref="L34:L35"/>
    <mergeCell ref="A32:A33"/>
    <mergeCell ref="B32:B33"/>
    <mergeCell ref="C32:C33"/>
    <mergeCell ref="D32:D33"/>
    <mergeCell ref="E32:E33"/>
    <mergeCell ref="J32:J33"/>
    <mergeCell ref="K32:K33"/>
    <mergeCell ref="J34:J35"/>
    <mergeCell ref="K34:K35"/>
    <mergeCell ref="J36:J37"/>
    <mergeCell ref="K36:K37"/>
    <mergeCell ref="L28:L29"/>
    <mergeCell ref="A30:A31"/>
    <mergeCell ref="B30:B31"/>
    <mergeCell ref="C30:C31"/>
    <mergeCell ref="D30:D31"/>
    <mergeCell ref="E30:E31"/>
    <mergeCell ref="L30:L31"/>
    <mergeCell ref="A28:A29"/>
    <mergeCell ref="B28:B29"/>
    <mergeCell ref="C28:C29"/>
    <mergeCell ref="D28:D29"/>
    <mergeCell ref="E28:E29"/>
    <mergeCell ref="J28:J29"/>
    <mergeCell ref="K28:K29"/>
    <mergeCell ref="J30:J31"/>
    <mergeCell ref="K30:K31"/>
    <mergeCell ref="L24:L25"/>
    <mergeCell ref="A26:A27"/>
    <mergeCell ref="B26:B27"/>
    <mergeCell ref="C26:C27"/>
    <mergeCell ref="D26:D27"/>
    <mergeCell ref="E26:E27"/>
    <mergeCell ref="L26:L27"/>
    <mergeCell ref="A24:A25"/>
    <mergeCell ref="B24:B25"/>
    <mergeCell ref="C24:C25"/>
    <mergeCell ref="D24:D25"/>
    <mergeCell ref="E24:E25"/>
    <mergeCell ref="J24:J25"/>
    <mergeCell ref="K24:K25"/>
    <mergeCell ref="J26:J27"/>
    <mergeCell ref="K26:K27"/>
    <mergeCell ref="L20:L21"/>
    <mergeCell ref="A22:A23"/>
    <mergeCell ref="B22:B23"/>
    <mergeCell ref="C22:C23"/>
    <mergeCell ref="D22:D23"/>
    <mergeCell ref="E22:E23"/>
    <mergeCell ref="L22:L23"/>
    <mergeCell ref="J20:J21"/>
    <mergeCell ref="K20:K21"/>
    <mergeCell ref="J22:J23"/>
    <mergeCell ref="K22:K23"/>
    <mergeCell ref="L16:L17"/>
    <mergeCell ref="A18:A19"/>
    <mergeCell ref="B18:B19"/>
    <mergeCell ref="C18:C19"/>
    <mergeCell ref="D18:D19"/>
    <mergeCell ref="E18:E19"/>
    <mergeCell ref="L18:L19"/>
    <mergeCell ref="J18:J19"/>
    <mergeCell ref="K18:K19"/>
    <mergeCell ref="L3:L5"/>
    <mergeCell ref="F4:G4"/>
    <mergeCell ref="F5:G5"/>
    <mergeCell ref="J5:K5"/>
    <mergeCell ref="A2:B2"/>
    <mergeCell ref="A3:A5"/>
    <mergeCell ref="B3:E3"/>
    <mergeCell ref="F3:I3"/>
    <mergeCell ref="J3:K4"/>
    <mergeCell ref="A12:A13"/>
    <mergeCell ref="B12:B13"/>
    <mergeCell ref="C12:C13"/>
    <mergeCell ref="D12:D13"/>
    <mergeCell ref="E12:E13"/>
    <mergeCell ref="L6:L7"/>
    <mergeCell ref="A8:A9"/>
    <mergeCell ref="B8:B9"/>
    <mergeCell ref="C8:C9"/>
    <mergeCell ref="D8:D9"/>
    <mergeCell ref="E8:E9"/>
    <mergeCell ref="L8:L9"/>
    <mergeCell ref="A6:A7"/>
    <mergeCell ref="B6:B7"/>
    <mergeCell ref="C6:C7"/>
    <mergeCell ref="D6:D7"/>
    <mergeCell ref="E6:E7"/>
    <mergeCell ref="J6:J7"/>
    <mergeCell ref="K6:K7"/>
    <mergeCell ref="J8:J9"/>
    <mergeCell ref="K8:K9"/>
    <mergeCell ref="J10:J11"/>
    <mergeCell ref="K10:K11"/>
    <mergeCell ref="J12:J13"/>
    <mergeCell ref="L14:L15"/>
    <mergeCell ref="L10:L11"/>
    <mergeCell ref="L12:L13"/>
    <mergeCell ref="A40:F43"/>
    <mergeCell ref="A14:A15"/>
    <mergeCell ref="B14:B15"/>
    <mergeCell ref="C14:C15"/>
    <mergeCell ref="D14:D15"/>
    <mergeCell ref="E14:E15"/>
    <mergeCell ref="A16:A17"/>
    <mergeCell ref="B16:B17"/>
    <mergeCell ref="C16:C17"/>
    <mergeCell ref="D16:D17"/>
    <mergeCell ref="E16:E17"/>
    <mergeCell ref="A20:A21"/>
    <mergeCell ref="B20:B21"/>
    <mergeCell ref="C20:C21"/>
    <mergeCell ref="D20:D21"/>
    <mergeCell ref="E20:E21"/>
    <mergeCell ref="A10:A11"/>
    <mergeCell ref="B10:B11"/>
    <mergeCell ref="C10:C11"/>
    <mergeCell ref="D10:D11"/>
    <mergeCell ref="E10:E11"/>
  </mergeCells>
  <phoneticPr fontId="1"/>
  <printOptions horizontalCentered="1"/>
  <pageMargins left="0.19685039370078741" right="0.19685039370078741" top="0.74803149606299213" bottom="0.74803149606299213" header="0.31496062992125984" footer="0.31496062992125984"/>
  <pageSetup paperSize="9" scale="46" orientation="portrait" r:id="rId1"/>
  <rowBreaks count="1" manualBreakCount="1">
    <brk id="23"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内訳書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2026-09-07T00:38:44Z</cp:lastPrinted>
  <dcterms:created xsi:type="dcterms:W3CDTF">2018-09-11T02:51:53Z</dcterms:created>
  <dcterms:modified xsi:type="dcterms:W3CDTF">2026-09-07T00:38:45Z</dcterms:modified>
</cp:coreProperties>
</file>